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!Delpijozz 22\!KULIAH STIMATA\Perkuliahan 2\8 Kecerdasan Bisnis\UTS\UTS_A\"/>
    </mc:Choice>
  </mc:AlternateContent>
  <xr:revisionPtr revIDLastSave="0" documentId="13_ncr:1_{780AD30C-1427-4939-BAB3-100989EA2AD0}" xr6:coauthVersionLast="47" xr6:coauthVersionMax="47" xr10:uidLastSave="{00000000-0000-0000-0000-000000000000}"/>
  <bookViews>
    <workbookView xWindow="-110" yWindow="-110" windowWidth="19420" windowHeight="10300" xr2:uid="{0BBE4F7C-FF96-4B79-8A10-5AAA10981CA9}"/>
  </bookViews>
  <sheets>
    <sheet name="Sheet2" sheetId="2" r:id="rId1"/>
    <sheet name="Sheet1" sheetId="1" r:id="rId2"/>
  </sheets>
  <calcPr calcId="191029"/>
  <pivotCaches>
    <pivotCache cacheId="461" r:id="rId3"/>
    <pivotCache cacheId="464" r:id="rId4"/>
    <pivotCache cacheId="467" r:id="rId5"/>
    <pivotCache cacheId="470" r:id="rId6"/>
    <pivotCache cacheId="473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89fa8944-d83f-4974-8ac2-ccee09027abf" name="Barang" connection="Access Kasus_BI"/>
          <x15:modelTable id="Faktur_9e9a23db-b8c1-487e-b720-b02e00c93eca" name="Faktur" connection="Access Kasus_BI"/>
          <x15:modelTable id="Kategori_c61c55a5-c9b5-40ba-88c0-f1a6c097befe" name="Kategori" connection="Access Kasus_BI"/>
          <x15:modelTable id="Pelanggan_f278db7f-47b3-4b36-bf75-2e72b4ff2d00" name="Pelanggan" connection="Access Kasus_BI"/>
          <x15:modelTable id="Transaksi_3171e263-de80-4d93-b324-a116aa6f52b5" name="Transaksi" connection="Access Kasus_BI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Faktur" toTable="Faktur" toColumn="Faktur"/>
          <x15:modelRelationship fromTable="Transaksi" fromColumn="KodeBarang" toTable="Barang" toColumn="KodeBarang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ktur" columnName="Tanggal" columnId="Tanggal">
                <x16:calculatedTimeColumn columnName="Tanggal (Month Index)" columnId="Tanggal (Month Index)" contentType="monthsindex" isSelected="1"/>
                <x16:calculatedTimeColumn columnName="Tanggal (Month)" columnId="Tanggal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9" i="2" l="1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Q31" i="2"/>
  <c r="Q32" i="2"/>
  <c r="Q33" i="2"/>
  <c r="N5" i="2"/>
  <c r="N6" i="2"/>
  <c r="N7" i="2"/>
  <c r="N8" i="2"/>
  <c r="N4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969C6CC-BD6E-49DA-BAE9-2D762F2EAA06}" name="Access Kasus_BI" type="100" refreshedVersion="8">
    <extLst>
      <ext xmlns:x15="http://schemas.microsoft.com/office/spreadsheetml/2010/11/main" uri="{DE250136-89BD-433C-8126-D09CA5730AF9}">
        <x15:connection id="b44e0978-26d3-46c8-b7c5-b678cbaa9079"/>
      </ext>
    </extLst>
  </connection>
  <connection id="2" xr16:uid="{F236777C-4C1A-442F-A1B4-635B72D85F57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<sst xmlns="http://schemas.openxmlformats.org/spreadsheetml/2006/main" count="105" uniqueCount="36">
  <si>
    <t>Grand Total</t>
  </si>
  <si>
    <t>Jan</t>
  </si>
  <si>
    <t>Feb</t>
  </si>
  <si>
    <t>Mar</t>
  </si>
  <si>
    <t>Bekasi</t>
  </si>
  <si>
    <t>Bogor</t>
  </si>
  <si>
    <t>Depok</t>
  </si>
  <si>
    <t>Jakarta</t>
  </si>
  <si>
    <t>Tangerang</t>
  </si>
  <si>
    <t>Kota</t>
  </si>
  <si>
    <t>Laki-laki</t>
  </si>
  <si>
    <t>Perempuan</t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</si>
  <si>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</si>
  <si>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</si>
  <si>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</si>
  <si>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</si>
  <si>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</si>
  <si>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</si>
  <si>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</si>
  <si>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</si>
  <si>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</si>
  <si>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</si>
  <si>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</si>
  <si>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</si>
  <si>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</si>
  <si>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</si>
  <si>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</si>
  <si>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</si>
  <si>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</si>
  <si>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Transaksi</t>
  </si>
  <si>
    <t>Penjualan</t>
  </si>
  <si>
    <t>Kategori Barang</t>
  </si>
  <si>
    <t>Jumlah Pelanggan</t>
  </si>
  <si>
    <t>Bulan</t>
  </si>
  <si>
    <t>Penjualan/Transaksi</t>
  </si>
  <si>
    <t>Pembelian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</si>
</sst>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CacheDefinition" Target="pivotCache/pivotCacheDefinition5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8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[UTS_Ahmad_Delta_Mahendra_22510037.xlsx]Sheet2!PivotTable1</c:name>
    <c:fmtId val="6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Sheet2!$C$3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Sheet2!$B$4:$B$9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Sheet2!$C$4:$C$9</c:f>
              <c:numCache>
                <c:formatCode>General</c:formatCode>
                <c:ptCount val="5"/>
                <c:pt idx="0">
                  <c:v>230768</c:v>
                </c:pt>
                <c:pt idx="1">
                  <c:v>196693</c:v>
                </c:pt>
                <c:pt idx="2">
                  <c:v>218735</c:v>
                </c:pt>
                <c:pt idx="3">
                  <c:v>214032</c:v>
                </c:pt>
                <c:pt idx="4">
                  <c:v>205572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7F45-4AEB-9284-655743BB74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[UTS_Ahmad_Delta_Mahendra_22510037.xlsx]Sheet2!PivotTable2</c:name>
    <c:fmtId val="2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Sheet2!$C$12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Sheet2!$B$13:$B$30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Sheet2!$C$13:$C$30</c:f>
              <c:numCache>
                <c:formatCode>General</c:formatCode>
                <c:ptCount val="17"/>
                <c:pt idx="0">
                  <c:v>283502</c:v>
                </c:pt>
                <c:pt idx="1">
                  <c:v>13630</c:v>
                </c:pt>
                <c:pt idx="2">
                  <c:v>36395</c:v>
                </c:pt>
                <c:pt idx="3">
                  <c:v>21205</c:v>
                </c:pt>
                <c:pt idx="4">
                  <c:v>103245</c:v>
                </c:pt>
                <c:pt idx="5">
                  <c:v>31437</c:v>
                </c:pt>
                <c:pt idx="6">
                  <c:v>28981</c:v>
                </c:pt>
                <c:pt idx="7">
                  <c:v>21428</c:v>
                </c:pt>
                <c:pt idx="8">
                  <c:v>7418</c:v>
                </c:pt>
                <c:pt idx="9">
                  <c:v>27609</c:v>
                </c:pt>
                <c:pt idx="10">
                  <c:v>15385</c:v>
                </c:pt>
                <c:pt idx="11">
                  <c:v>33176</c:v>
                </c:pt>
                <c:pt idx="12">
                  <c:v>23511</c:v>
                </c:pt>
                <c:pt idx="13">
                  <c:v>25323</c:v>
                </c:pt>
                <c:pt idx="14">
                  <c:v>44733</c:v>
                </c:pt>
                <c:pt idx="15">
                  <c:v>70348</c:v>
                </c:pt>
                <c:pt idx="16">
                  <c:v>278474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E7-44E0-8EF2-182446A694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07799439"/>
        <c:axId val="550905039"/>
      </c:barChart>
      <c:catAx>
        <c:axId val="8077994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0905039"/>
        <c:crosses val="autoZero"/>
        <c:auto val="1"/>
        <c:lblAlgn val="ctr"/>
        <c:lblOffset val="100"/>
        <c:noMultiLvlLbl val="0"/>
      </c:catAx>
      <c:valAx>
        <c:axId val="5509050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7799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[UTS_Ahmad_Delta_Mahendra_22510037.xlsx]Sheet2!PSupplier</c:name>
    <c:fmtId val="2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Sheet2!$M$3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Sheet2!$L$4:$L$18</c:f>
              <c:multiLvlStrCache>
                <c:ptCount val="10"/>
                <c:lvl>
                  <c:pt idx="0">
                    <c:v>Laki-laki</c:v>
                  </c:pt>
                  <c:pt idx="1">
                    <c:v>Perempuan</c:v>
                  </c:pt>
                  <c:pt idx="2">
                    <c:v>Laki-laki</c:v>
                  </c:pt>
                  <c:pt idx="3">
                    <c:v>Perempuan</c:v>
                  </c:pt>
                  <c:pt idx="4">
                    <c:v>Laki-laki</c:v>
                  </c:pt>
                  <c:pt idx="5">
                    <c:v>Perempuan</c:v>
                  </c:pt>
                  <c:pt idx="6">
                    <c:v>Laki-laki</c:v>
                  </c:pt>
                  <c:pt idx="7">
                    <c:v>Perempuan</c:v>
                  </c:pt>
                  <c:pt idx="8">
                    <c:v>Laki-laki</c:v>
                  </c:pt>
                  <c:pt idx="9">
                    <c:v>Perempuan</c:v>
                  </c:pt>
                </c:lvl>
                <c:lvl>
                  <c:pt idx="0">
                    <c:v>Bekasi</c:v>
                  </c:pt>
                  <c:pt idx="2">
                    <c:v>Bogor</c:v>
                  </c:pt>
                  <c:pt idx="4">
                    <c:v>Depok</c:v>
                  </c:pt>
                  <c:pt idx="6">
                    <c:v>Jakarta</c:v>
                  </c:pt>
                  <c:pt idx="8">
                    <c:v>Tangerang</c:v>
                  </c:pt>
                </c:lvl>
              </c:multiLvlStrCache>
            </c:multiLvlStrRef>
          </c:cat>
          <c:val>
            <c:numRef>
              <c:f>Sheet2!$M$4:$M$18</c:f>
              <c:numCache>
                <c:formatCode>General</c:formatCode>
                <c:ptCount val="10"/>
                <c:pt idx="0">
                  <c:v>116</c:v>
                </c:pt>
                <c:pt idx="1">
                  <c:v>100</c:v>
                </c:pt>
                <c:pt idx="2">
                  <c:v>86</c:v>
                </c:pt>
                <c:pt idx="3">
                  <c:v>98</c:v>
                </c:pt>
                <c:pt idx="4">
                  <c:v>99</c:v>
                </c:pt>
                <c:pt idx="5">
                  <c:v>106</c:v>
                </c:pt>
                <c:pt idx="6">
                  <c:v>80</c:v>
                </c:pt>
                <c:pt idx="7">
                  <c:v>122</c:v>
                </c:pt>
                <c:pt idx="8">
                  <c:v>106</c:v>
                </c:pt>
                <c:pt idx="9">
                  <c:v>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F39-4354-97C5-51FA8363FF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41316287"/>
        <c:axId val="1421423743"/>
      </c:barChart>
      <c:catAx>
        <c:axId val="5413162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1423743"/>
        <c:crosses val="autoZero"/>
        <c:auto val="1"/>
        <c:lblAlgn val="ctr"/>
        <c:lblOffset val="100"/>
        <c:noMultiLvlLbl val="0"/>
      </c:catAx>
      <c:valAx>
        <c:axId val="1421423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13162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[UTS_Ahmad_Delta_Mahendra_22510037.xlsx]Sheet2!PivotTable4</c:name>
    <c:fmtId val="36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Sheet2!$Q$3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79DC-4005-A3A6-C9B9A913630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79DC-4005-A3A6-C9B9A913630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79DC-4005-A3A6-C9B9A913630B}"/>
              </c:ext>
            </c:extLst>
          </c:dPt>
          <c:dLbls>
            <c:dLbl>
              <c:idx val="0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79DC-4005-A3A6-C9B9A913630B}"/>
                </c:ext>
              </c:extLst>
            </c:dLbl>
            <c:dLbl>
              <c:idx val="1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79DC-4005-A3A6-C9B9A913630B}"/>
                </c:ext>
              </c:extLst>
            </c:dLbl>
            <c:dLbl>
              <c:idx val="2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79DC-4005-A3A6-C9B9A913630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/>
            </c:extLst>
          </c:dLbls>
          <c:cat>
            <c:strRef>
              <c:f>Sheet2!$P$4:$P$7</c:f>
              <c:strCache>
                <c:ptCount val="3"/>
                <c:pt idx="0">
                  <c:v>Feb</c:v>
                </c:pt>
                <c:pt idx="1">
                  <c:v>Jan</c:v>
                </c:pt>
                <c:pt idx="2">
                  <c:v>Mar</c:v>
                </c:pt>
              </c:strCache>
            </c:strRef>
          </c:cat>
          <c:val>
            <c:numRef>
              <c:f>Sheet2!$Q$4:$Q$7</c:f>
              <c:numCache>
                <c:formatCode>General</c:formatCode>
                <c:ptCount val="3"/>
                <c:pt idx="0">
                  <c:v>78424</c:v>
                </c:pt>
                <c:pt idx="1">
                  <c:v>89297</c:v>
                </c:pt>
                <c:pt idx="2">
                  <c:v>5808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DC-4005-A3A6-C9B9A91363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[UTS_Ahmad_Delta_Mahendra_22510037.xlsx]Sheet2!PivotTable5</c:name>
    <c:fmtId val="27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Sheet2!$T$3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Sheet2!$S$4:$S$55</c:f>
              <c:multiLvlStrCache>
                <c:ptCount val="34"/>
                <c:lvl>
                  <c:pt idx="0">
                    <c:v>Laki-laki</c:v>
                  </c:pt>
                  <c:pt idx="1">
                    <c:v>Perempuan</c:v>
                  </c:pt>
                  <c:pt idx="2">
                    <c:v>Laki-laki</c:v>
                  </c:pt>
                  <c:pt idx="3">
                    <c:v>Perempuan</c:v>
                  </c:pt>
                  <c:pt idx="4">
                    <c:v>Laki-laki</c:v>
                  </c:pt>
                  <c:pt idx="5">
                    <c:v>Perempuan</c:v>
                  </c:pt>
                  <c:pt idx="6">
                    <c:v>Laki-laki</c:v>
                  </c:pt>
                  <c:pt idx="7">
                    <c:v>Perempuan</c:v>
                  </c:pt>
                  <c:pt idx="8">
                    <c:v>Laki-laki</c:v>
                  </c:pt>
                  <c:pt idx="9">
                    <c:v>Perempuan</c:v>
                  </c:pt>
                  <c:pt idx="10">
                    <c:v>Laki-laki</c:v>
                  </c:pt>
                  <c:pt idx="11">
                    <c:v>Perempuan</c:v>
                  </c:pt>
                  <c:pt idx="12">
                    <c:v>Laki-laki</c:v>
                  </c:pt>
                  <c:pt idx="13">
                    <c:v>Perempuan</c:v>
                  </c:pt>
                  <c:pt idx="14">
                    <c:v>Laki-laki</c:v>
                  </c:pt>
                  <c:pt idx="15">
                    <c:v>Perempuan</c:v>
                  </c:pt>
                  <c:pt idx="16">
                    <c:v>Laki-laki</c:v>
                  </c:pt>
                  <c:pt idx="17">
                    <c:v>Perempuan</c:v>
                  </c:pt>
                  <c:pt idx="18">
                    <c:v>Laki-laki</c:v>
                  </c:pt>
                  <c:pt idx="19">
                    <c:v>Perempuan</c:v>
                  </c:pt>
                  <c:pt idx="20">
                    <c:v>Laki-laki</c:v>
                  </c:pt>
                  <c:pt idx="21">
                    <c:v>Perempuan</c:v>
                  </c:pt>
                  <c:pt idx="22">
                    <c:v>Laki-laki</c:v>
                  </c:pt>
                  <c:pt idx="23">
                    <c:v>Perempuan</c:v>
                  </c:pt>
                  <c:pt idx="24">
                    <c:v>Laki-laki</c:v>
                  </c:pt>
                  <c:pt idx="25">
                    <c:v>Perempuan</c:v>
                  </c:pt>
                  <c:pt idx="26">
                    <c:v>Laki-laki</c:v>
                  </c:pt>
                  <c:pt idx="27">
                    <c:v>Perempuan</c:v>
                  </c:pt>
                  <c:pt idx="28">
                    <c:v>Laki-laki</c:v>
                  </c:pt>
                  <c:pt idx="29">
                    <c:v>Perempuan</c:v>
                  </c:pt>
                  <c:pt idx="30">
                    <c:v>Laki-laki</c:v>
                  </c:pt>
                  <c:pt idx="31">
                    <c:v>Perempuan</c:v>
                  </c:pt>
                  <c:pt idx="32">
                    <c:v>Laki-laki</c:v>
                  </c:pt>
                  <c:pt idx="33">
                    <c:v>Perempuan</c:v>
                  </c:pt>
                </c:lvl>
                <c:lvl>
                  <c:pt idx="0">
                    <c:v>AMPLOP</c:v>
                  </c:pt>
                  <c:pt idx="2">
                    <c:v>LAMINATING</c:v>
                  </c:pt>
                  <c:pt idx="4">
                    <c:v>LEM</c:v>
                  </c:pt>
                  <c:pt idx="6">
                    <c:v>LETTER TRAY</c:v>
                  </c:pt>
                  <c:pt idx="8">
                    <c:v>NAME CARD CASE HOLDER</c:v>
                  </c:pt>
                  <c:pt idx="10">
                    <c:v>ODNER, BOX FILE</c:v>
                  </c:pt>
                  <c:pt idx="12">
                    <c:v>PEMBOLONG KERTAS DAN PERPORATO</c:v>
                  </c:pt>
                  <c:pt idx="14">
                    <c:v>PENGGARIS</c:v>
                  </c:pt>
                  <c:pt idx="16">
                    <c:v>PENGHAPUS</c:v>
                  </c:pt>
                  <c:pt idx="18">
                    <c:v>PENSIL</c:v>
                  </c:pt>
                  <c:pt idx="20">
                    <c:v>POST IT</c:v>
                  </c:pt>
                  <c:pt idx="22">
                    <c:v>SERUTAN</c:v>
                  </c:pt>
                  <c:pt idx="24">
                    <c:v>SPIDOL</c:v>
                  </c:pt>
                  <c:pt idx="26">
                    <c:v>STABILO</c:v>
                  </c:pt>
                  <c:pt idx="28">
                    <c:v>STAPLER</c:v>
                  </c:pt>
                  <c:pt idx="30">
                    <c:v>TINTA TONER</c:v>
                  </c:pt>
                  <c:pt idx="32">
                    <c:v>WHITEBOARD</c:v>
                  </c:pt>
                </c:lvl>
              </c:multiLvlStrCache>
            </c:multiLvlStrRef>
          </c:cat>
          <c:val>
            <c:numRef>
              <c:f>Sheet2!$T$4:$T$55</c:f>
              <c:numCache>
                <c:formatCode>General</c:formatCode>
                <c:ptCount val="34"/>
                <c:pt idx="0">
                  <c:v>138414</c:v>
                </c:pt>
                <c:pt idx="1">
                  <c:v>145088</c:v>
                </c:pt>
                <c:pt idx="2">
                  <c:v>6758</c:v>
                </c:pt>
                <c:pt idx="3">
                  <c:v>6872</c:v>
                </c:pt>
                <c:pt idx="4">
                  <c:v>17841</c:v>
                </c:pt>
                <c:pt idx="5">
                  <c:v>18554</c:v>
                </c:pt>
                <c:pt idx="6">
                  <c:v>10415</c:v>
                </c:pt>
                <c:pt idx="7">
                  <c:v>10790</c:v>
                </c:pt>
                <c:pt idx="8">
                  <c:v>50586</c:v>
                </c:pt>
                <c:pt idx="9">
                  <c:v>52659</c:v>
                </c:pt>
                <c:pt idx="10">
                  <c:v>15202</c:v>
                </c:pt>
                <c:pt idx="11">
                  <c:v>16235</c:v>
                </c:pt>
                <c:pt idx="12">
                  <c:v>14167</c:v>
                </c:pt>
                <c:pt idx="13">
                  <c:v>14814</c:v>
                </c:pt>
                <c:pt idx="14">
                  <c:v>10425</c:v>
                </c:pt>
                <c:pt idx="15">
                  <c:v>11003</c:v>
                </c:pt>
                <c:pt idx="16">
                  <c:v>3542</c:v>
                </c:pt>
                <c:pt idx="17">
                  <c:v>3876</c:v>
                </c:pt>
                <c:pt idx="18">
                  <c:v>13379</c:v>
                </c:pt>
                <c:pt idx="19">
                  <c:v>14230</c:v>
                </c:pt>
                <c:pt idx="20">
                  <c:v>7702</c:v>
                </c:pt>
                <c:pt idx="21">
                  <c:v>7683</c:v>
                </c:pt>
                <c:pt idx="22">
                  <c:v>16204</c:v>
                </c:pt>
                <c:pt idx="23">
                  <c:v>16972</c:v>
                </c:pt>
                <c:pt idx="24">
                  <c:v>11333</c:v>
                </c:pt>
                <c:pt idx="25">
                  <c:v>12178</c:v>
                </c:pt>
                <c:pt idx="26">
                  <c:v>12381</c:v>
                </c:pt>
                <c:pt idx="27">
                  <c:v>12942</c:v>
                </c:pt>
                <c:pt idx="28">
                  <c:v>21640</c:v>
                </c:pt>
                <c:pt idx="29">
                  <c:v>23093</c:v>
                </c:pt>
                <c:pt idx="30">
                  <c:v>34075</c:v>
                </c:pt>
                <c:pt idx="31">
                  <c:v>36273</c:v>
                </c:pt>
                <c:pt idx="32">
                  <c:v>135518</c:v>
                </c:pt>
                <c:pt idx="33">
                  <c:v>142956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2F7-4A8F-A89B-4D2CC25001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5111375"/>
        <c:axId val="1412146735"/>
      </c:barChart>
      <c:catAx>
        <c:axId val="3551113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2146735"/>
        <c:crosses val="autoZero"/>
        <c:auto val="1"/>
        <c:lblAlgn val="ctr"/>
        <c:lblOffset val="100"/>
        <c:noMultiLvlLbl val="0"/>
      </c:catAx>
      <c:valAx>
        <c:axId val="1412146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1113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209551</xdr:colOff>
      <xdr:row>1</xdr:row>
      <xdr:rowOff>123825</xdr:rowOff>
    </xdr:from>
    <xdr:to>
      <xdr:col>9</xdr:col>
      <xdr:colOff>84380</xdr:colOff>
      <xdr:row>13</xdr:row>
      <xdr:rowOff>84666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C66133B-91CE-5DF9-373A-D49B7C3311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222251</xdr:colOff>
      <xdr:row>14</xdr:row>
      <xdr:rowOff>62442</xdr:rowOff>
    </xdr:from>
    <xdr:to>
      <xdr:col>9</xdr:col>
      <xdr:colOff>95251</xdr:colOff>
      <xdr:row>30</xdr:row>
      <xdr:rowOff>42333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1A3A9D7-1A84-E9B2-8D7A-8DB4355B3E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137583</xdr:colOff>
      <xdr:row>19</xdr:row>
      <xdr:rowOff>94192</xdr:rowOff>
    </xdr:from>
    <xdr:to>
      <xdr:col>14</xdr:col>
      <xdr:colOff>31750</xdr:colOff>
      <xdr:row>33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C3D4580-F7C1-402A-BD74-A8D4F9A06B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440765</xdr:colOff>
      <xdr:row>7</xdr:row>
      <xdr:rowOff>115358</xdr:rowOff>
    </xdr:from>
    <xdr:to>
      <xdr:col>17</xdr:col>
      <xdr:colOff>14941</xdr:colOff>
      <xdr:row>19</xdr:row>
      <xdr:rowOff>104589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674B3FDD-EB13-7E1E-DA83-FB77584247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20</xdr:col>
      <xdr:colOff>56284</xdr:colOff>
      <xdr:row>6</xdr:row>
      <xdr:rowOff>9524</xdr:rowOff>
    </xdr:from>
    <xdr:to>
      <xdr:col>41</xdr:col>
      <xdr:colOff>228600</xdr:colOff>
      <xdr:row>55</xdr:row>
      <xdr:rowOff>101599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7E1C50EC-E731-C89A-95F4-300C8819B6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PERATOR" refreshedDate="45240.776154861109" createdVersion="5" refreshedVersion="8" minRefreshableVersion="3" recordCount="0" supportSubquery="1" supportAdvancedDrill="1" xr:uid="{AD6D29AB-D9F1-463D-832D-4D1DC9725ECC}">
  <cacheSource type="external" connectionId="2"/>
  <cacheFields count="2">
    <cacheField name="[Measures].[Count of Tanggal]" caption="Count of Tanggal" numFmtId="0" hierarchy="32" level="32767"/>
    <cacheField name="[Faktur].[Mount].[Mount]" caption="Mount" numFmtId="0" hierarchy="9" level="1">
      <sharedItems count="3">
        <s v="Feb"/>
        <s v="Jan"/>
        <s v="Mar"/>
      </sharedItems>
    </cacheField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Mount]" caption="Mount" attribute="1" defaultMemberUniqueName="[Faktur].[Mount].[All]" allUniqueName="[Faktur].[Mount].[All]" dimensionUniqueName="[Faktur]" displayFolder="" count="2" memberValueDatatype="130" unbalanced="0">
      <fieldsUsage count="2">
        <fieldUsage x="-1"/>
        <fieldUsage x="1"/>
      </fieldsUsage>
    </cacheHierarchy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anggal (Month)]" caption="Count of Tanggal (Month)" measure="1" displayFolder="" measureGroup="Faktur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Tanggal]" caption="Count of Tanggal" measure="1" displayFolder="" measureGroup="Faktur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PERATOR" refreshedDate="45240.77615578704" createdVersion="5" refreshedVersion="8" minRefreshableVersion="3" recordCount="0" supportSubquery="1" supportAdvancedDrill="1" xr:uid="{9D643763-2142-411B-AE64-0A54107B4275}">
  <cacheSource type="external" connectionId="2"/>
  <cacheFields count="3">
    <cacheField name="[Measures].[Count of KodePelanggan]" caption="Count of KodePelanggan" numFmtId="0" hierarchy="30" level="32767"/>
    <cacheField name="[Pelanggan].[Kota].[Kota]" caption="Kota" numFmtId="0" hierarchy="17" level="1">
      <sharedItems count="5">
        <s v="Bekasi"/>
        <s v="Bogor"/>
        <s v="Depok"/>
        <s v="Jakarta"/>
        <s v="Tangerang"/>
      </sharedItems>
    </cacheField>
    <cacheField name="[Pelanggan].[JenisKelamin].[JenisKelamin]" caption="JenisKelamin" numFmtId="0" hierarchy="15" level="1">
      <sharedItems count="2">
        <s v="Laki-laki"/>
        <s v="Perempuan"/>
      </sharedItems>
    </cacheField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Mount]" caption="Mount" attribute="1" defaultMemberUniqueName="[Faktur].[Mount].[All]" allUniqueName="[Faktur].[Mount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2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Pelangga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anggal (Month)]" caption="Count of Tanggal (Month)" measure="1" displayFolder="" measureGroup="Faktur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Tanggal]" caption="Count of Tanggal" measure="1" displayFolder="" measureGroup="Faktu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PERATOR" refreshedDate="45240.776157291664" createdVersion="5" refreshedVersion="8" minRefreshableVersion="3" recordCount="0" supportSubquery="1" supportAdvancedDrill="1" xr:uid="{F07C0E8C-9E57-415B-960F-935A53018627}">
  <cacheSource type="external" connectionId="2"/>
  <cacheFields count="2">
    <cacheField name="[Kategori].[Kategori].[Kategori]" caption="Kategori" numFmtId="0" hierarchy="12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]" caption="Sum of Jumlah" numFmtId="0" hierarchy="29" level="32767"/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Mount]" caption="Mount" attribute="1" defaultMemberUniqueName="[Faktur].[Mount].[All]" allUniqueName="[Faktur].[Mount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anggal (Month)]" caption="Count of Tanggal (Month)" measure="1" displayFolder="" measureGroup="Faktur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Tanggal]" caption="Count of Tanggal" measure="1" displayFolder="" measureGroup="Faktu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PERATOR" refreshedDate="45240.776158564811" createdVersion="5" refreshedVersion="8" minRefreshableVersion="3" recordCount="0" supportSubquery="1" supportAdvancedDrill="1" xr:uid="{8D867BBB-1F88-40CC-ADD6-64A552932C70}">
  <cacheSource type="external" connectionId="2"/>
  <cacheFields count="2">
    <cacheField name="[Pelanggan].[Kota].[Kota]" caption="Kota" numFmtId="0" hierarchy="17" level="1">
      <sharedItems count="5">
        <s v="Bekasi"/>
        <s v="Bogor"/>
        <s v="Depok"/>
        <s v="Jakarta"/>
        <s v="Tangerang"/>
      </sharedItems>
    </cacheField>
    <cacheField name="[Measures].[Sum of Jumlah]" caption="Sum of Jumlah" numFmtId="0" hierarchy="29" level="32767"/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Mount]" caption="Mount" attribute="1" defaultMemberUniqueName="[Faktur].[Mount].[All]" allUniqueName="[Faktur].[Mount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anggal (Month)]" caption="Count of Tanggal (Month)" measure="1" displayFolder="" measureGroup="Faktur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Tanggal]" caption="Count of Tanggal" measure="1" displayFolder="" measureGroup="Faktu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PERATOR" refreshedDate="45240.776159606481" createdVersion="5" refreshedVersion="8" minRefreshableVersion="3" recordCount="0" supportSubquery="1" supportAdvancedDrill="1" xr:uid="{02BCD67C-29E8-4F0F-BDCE-FF3DCD312C82}">
  <cacheSource type="external" connectionId="2"/>
  <cacheFields count="3">
    <cacheField name="[Kategori].[Kategori].[Kategori]" caption="Kategori" numFmtId="0" hierarchy="12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]" caption="Sum of Jumlah" numFmtId="0" hierarchy="29" level="32767"/>
    <cacheField name="[Pelanggan].[JenisKelamin].[JenisKelamin]" caption="JenisKelamin" numFmtId="0" hierarchy="15" level="1">
      <sharedItems count="2">
        <s v="Laki-laki"/>
        <s v="Perempuan"/>
      </sharedItems>
    </cacheField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Mount]" caption="Mount" attribute="1" defaultMemberUniqueName="[Faktur].[Mount].[All]" allUniqueName="[Faktur].[Mount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2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anggal (Month)]" caption="Count of Tanggal (Month)" measure="1" displayFolder="" measureGroup="Faktur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Tanggal]" caption="Count of Tanggal" measure="1" displayFolder="" measureGroup="Faktu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1FB0D4-D577-4461-9FD2-46967B1C1782}" name="PivotTable5" cacheId="473" applyNumberFormats="0" applyBorderFormats="0" applyFontFormats="0" applyPatternFormats="0" applyAlignmentFormats="0" applyWidthHeightFormats="1" dataCaption="Values" tag="8a4ff72f-1b6e-44a6-9c11-f6962298fc2d" updatedVersion="8" minRefreshableVersion="3" itemPrintTitles="1" createdVersion="5" indent="0" outline="1" outlineData="1" multipleFieldFilters="0" chartFormat="32" rowHeaderCaption="Kategori Barang">
  <location ref="S3:T55" firstHeaderRow="1" firstDataRow="1" firstDataCol="1"/>
  <pivotFields count="3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2">
    <field x="0"/>
    <field x="2"/>
  </rowFields>
  <rowItems count="52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>
      <x v="5"/>
    </i>
    <i r="1">
      <x/>
    </i>
    <i r="1">
      <x v="1"/>
    </i>
    <i>
      <x v="6"/>
    </i>
    <i r="1">
      <x/>
    </i>
    <i r="1">
      <x v="1"/>
    </i>
    <i>
      <x v="7"/>
    </i>
    <i r="1">
      <x/>
    </i>
    <i r="1">
      <x v="1"/>
    </i>
    <i>
      <x v="8"/>
    </i>
    <i r="1">
      <x/>
    </i>
    <i r="1">
      <x v="1"/>
    </i>
    <i>
      <x v="9"/>
    </i>
    <i r="1">
      <x/>
    </i>
    <i r="1">
      <x v="1"/>
    </i>
    <i>
      <x v="10"/>
    </i>
    <i r="1">
      <x/>
    </i>
    <i r="1">
      <x v="1"/>
    </i>
    <i>
      <x v="11"/>
    </i>
    <i r="1">
      <x/>
    </i>
    <i r="1">
      <x v="1"/>
    </i>
    <i>
      <x v="12"/>
    </i>
    <i r="1">
      <x/>
    </i>
    <i r="1">
      <x v="1"/>
    </i>
    <i>
      <x v="13"/>
    </i>
    <i r="1">
      <x/>
    </i>
    <i r="1">
      <x v="1"/>
    </i>
    <i>
      <x v="14"/>
    </i>
    <i r="1">
      <x/>
    </i>
    <i r="1">
      <x v="1"/>
    </i>
    <i>
      <x v="15"/>
    </i>
    <i r="1">
      <x/>
    </i>
    <i r="1">
      <x v="1"/>
    </i>
    <i>
      <x v="16"/>
    </i>
    <i r="1">
      <x/>
    </i>
    <i r="1">
      <x v="1"/>
    </i>
    <i t="grand">
      <x/>
    </i>
  </rowItems>
  <colItems count="1">
    <i/>
  </colItems>
  <dataFields count="1">
    <dataField name="Pembelian" fld="1" baseField="0" baseItem="0"/>
  </dataFields>
  <chartFormats count="2">
    <chartFormat chart="2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Pembelian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2"/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Kategori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5A2F9A-51A1-4AE4-9BF7-C0DC6FFD15EF}" name="PivotTable4" cacheId="461" applyNumberFormats="0" applyBorderFormats="0" applyFontFormats="0" applyPatternFormats="0" applyAlignmentFormats="0" applyWidthHeightFormats="1" dataCaption="Values" tag="63274ae2-1f7c-4690-bc37-62a5bdd8be53" updatedVersion="8" minRefreshableVersion="3" itemPrintTitles="1" createdVersion="5" indent="0" outline="1" outlineData="1" multipleFieldFilters="0" chartFormat="39" rowHeaderCaption="Bulan">
  <location ref="P3:Q7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1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Penjualan/Transaksi" fld="0" subtotal="count" baseField="0" baseItem="0"/>
  </dataFields>
  <chartFormats count="4">
    <chartFormat chart="3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6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6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6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Penjualan/Transaksi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Category]"/>
        <x15:activeTabTopLevelEntity name="[TbDate]"/>
        <x15:activeTabTopLevelEntity name="[Faktu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BD5369-FC13-4580-B0EB-7718155FE861}" name="PivotTable1" cacheId="470" applyNumberFormats="0" applyBorderFormats="0" applyFontFormats="0" applyPatternFormats="0" applyAlignmentFormats="0" applyWidthHeightFormats="1" dataCaption="Values" tag="b972f158-c572-4d5c-90a0-426970c8c2ff" updatedVersion="8" minRefreshableVersion="3" subtotalHiddenItems="1" itemPrintTitles="1" createdVersion="5" indent="0" outline="1" outlineData="1" multipleFieldFilters="0" chartFormat="33" rowHeaderCaption="Kota">
  <location ref="B3:C9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Transaksi" fld="1" baseField="0" baseItem="0"/>
  </dataFields>
  <chartFormats count="1">
    <chartFormat chart="6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Transaksi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1B8F12-C848-491C-87AA-FBD88C4415B2}" name="PSupplier" cacheId="464" applyNumberFormats="0" applyBorderFormats="0" applyFontFormats="0" applyPatternFormats="0" applyAlignmentFormats="0" applyWidthHeightFormats="1" dataCaption="Values" tag="647545cb-8c18-4081-91a4-49b41b66e751" updatedVersion="8" minRefreshableVersion="3" rowGrandTotals="0" colGrandTotals="0" itemPrintTitles="1" createdVersion="5" indent="0" outline="1" outlineData="1" multipleFieldFilters="0" chartFormat="26" rowHeaderCaption="Kota">
  <location ref="L3:M18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2">
    <field x="1"/>
    <field x="2"/>
  </rowFields>
  <rowItems count="15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</rowItems>
  <colItems count="1">
    <i/>
  </colItems>
  <dataFields count="1">
    <dataField name="Jumlah Pelanggan" fld="0" subtotal="count" baseField="0" baseItem="0"/>
  </dataFields>
  <chartFormats count="1">
    <chartFormat chart="2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Jumlah Pelanggan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7"/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Order]"/>
        <x15:activeTabTopLevelEntity name="[TbSupplier]"/>
        <x15:activeTabTopLevelEntity name="[TbCategory]"/>
        <x15:activeTabTopLevelEntity name="[Pelangg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426305-5215-4C8B-8AE1-925A817DC9F0}" name="PivotTable2" cacheId="467" applyNumberFormats="0" applyBorderFormats="0" applyFontFormats="0" applyPatternFormats="0" applyAlignmentFormats="0" applyWidthHeightFormats="1" dataCaption="Values" tag="9e6e3d48-3f04-4517-a7ca-a5382a523c65" updatedVersion="8" minRefreshableVersion="3" itemPrintTitles="1" createdVersion="5" indent="0" outline="1" outlineData="1" multipleFieldFilters="0" chartFormat="29" rowHeaderCaption="Kategori Barang">
  <location ref="B12:C30" firstHeaderRow="1" firstDataRow="1" firstDataCol="1"/>
  <pivotFields count="2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Penjualan" fld="1" baseField="0" baseItem="0"/>
  </dataFields>
  <chartFormats count="1">
    <chartFormat chart="2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Penjualan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Kategori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7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4D95E-2FA8-45E6-AE19-6B5199033BCA}">
  <dimension ref="B3:T55"/>
  <sheetViews>
    <sheetView tabSelected="1" topLeftCell="A4" zoomScale="40" zoomScaleNormal="40" workbookViewId="0">
      <selection activeCell="O46" sqref="O46"/>
    </sheetView>
  </sheetViews>
  <sheetFormatPr defaultRowHeight="14.5" x14ac:dyDescent="0.35"/>
  <cols>
    <col min="1" max="1" width="6.6328125" customWidth="1"/>
    <col min="2" max="2" width="18" customWidth="1"/>
    <col min="3" max="3" width="14.54296875" bestFit="1" customWidth="1"/>
    <col min="11" max="11" width="3.54296875" customWidth="1"/>
    <col min="12" max="12" width="16.90625" customWidth="1"/>
    <col min="13" max="13" width="16" customWidth="1"/>
    <col min="14" max="14" width="20.81640625" customWidth="1"/>
    <col min="15" max="15" width="6.453125" customWidth="1"/>
    <col min="16" max="16" width="12.1796875" customWidth="1"/>
    <col min="17" max="17" width="19.6328125" customWidth="1"/>
    <col min="19" max="19" width="36.7265625" customWidth="1"/>
    <col min="20" max="20" width="15.08984375" customWidth="1"/>
  </cols>
  <sheetData>
    <row r="3" spans="2:20" x14ac:dyDescent="0.35">
      <c r="B3" s="1" t="s">
        <v>9</v>
      </c>
      <c r="C3" t="s">
        <v>29</v>
      </c>
      <c r="L3" s="1" t="s">
        <v>9</v>
      </c>
      <c r="M3" t="s">
        <v>32</v>
      </c>
      <c r="P3" s="1" t="s">
        <v>33</v>
      </c>
      <c r="Q3" t="s">
        <v>34</v>
      </c>
      <c r="S3" s="1" t="s">
        <v>31</v>
      </c>
      <c r="T3" t="s">
        <v>35</v>
      </c>
    </row>
    <row r="4" spans="2:20" x14ac:dyDescent="0.35">
      <c r="B4" s="2" t="s">
        <v>4</v>
      </c>
      <c r="C4" s="4">
        <v>230768</v>
      </c>
      <c r="L4" s="2" t="s">
        <v>4</v>
      </c>
      <c r="M4" s="4"/>
      <c r="N4" t="str">
        <f>IF(M4="","",M4)</f>
        <v/>
      </c>
      <c r="P4" s="2" t="s">
        <v>2</v>
      </c>
      <c r="Q4" s="4">
        <v>78424</v>
      </c>
      <c r="S4" s="2" t="s">
        <v>12</v>
      </c>
      <c r="T4" s="4"/>
    </row>
    <row r="5" spans="2:20" x14ac:dyDescent="0.35">
      <c r="B5" s="2" t="s">
        <v>5</v>
      </c>
      <c r="C5" s="4">
        <v>196693</v>
      </c>
      <c r="L5" s="3" t="s">
        <v>10</v>
      </c>
      <c r="M5" s="4">
        <v>116</v>
      </c>
      <c r="N5">
        <f>IF(M5="","",M5)</f>
        <v>116</v>
      </c>
      <c r="P5" s="2" t="s">
        <v>1</v>
      </c>
      <c r="Q5" s="4">
        <v>89297</v>
      </c>
      <c r="S5" s="3" t="s">
        <v>10</v>
      </c>
      <c r="T5" s="4">
        <v>138414</v>
      </c>
    </row>
    <row r="6" spans="2:20" x14ac:dyDescent="0.35">
      <c r="B6" s="2" t="s">
        <v>6</v>
      </c>
      <c r="C6" s="4">
        <v>218735</v>
      </c>
      <c r="L6" s="3" t="s">
        <v>11</v>
      </c>
      <c r="M6" s="4">
        <v>100</v>
      </c>
      <c r="N6">
        <f>IF(M6="","",M6)</f>
        <v>100</v>
      </c>
      <c r="P6" s="2" t="s">
        <v>3</v>
      </c>
      <c r="Q6" s="4">
        <v>5808</v>
      </c>
      <c r="S6" s="3" t="s">
        <v>11</v>
      </c>
      <c r="T6" s="4">
        <v>145088</v>
      </c>
    </row>
    <row r="7" spans="2:20" x14ac:dyDescent="0.35">
      <c r="B7" s="2" t="s">
        <v>7</v>
      </c>
      <c r="C7" s="4">
        <v>214032</v>
      </c>
      <c r="L7" s="2" t="s">
        <v>5</v>
      </c>
      <c r="M7" s="4"/>
      <c r="N7" t="str">
        <f>IF(M7="","",M7)</f>
        <v/>
      </c>
      <c r="P7" s="2" t="s">
        <v>0</v>
      </c>
      <c r="Q7" s="4">
        <v>173529</v>
      </c>
      <c r="S7" s="2" t="s">
        <v>13</v>
      </c>
      <c r="T7" s="4"/>
    </row>
    <row r="8" spans="2:20" x14ac:dyDescent="0.35">
      <c r="B8" s="2" t="s">
        <v>8</v>
      </c>
      <c r="C8" s="4">
        <v>205572</v>
      </c>
      <c r="L8" s="3" t="s">
        <v>10</v>
      </c>
      <c r="M8" s="4">
        <v>86</v>
      </c>
      <c r="N8">
        <f>IF(M8="","",M8)</f>
        <v>86</v>
      </c>
      <c r="S8" s="3" t="s">
        <v>10</v>
      </c>
      <c r="T8" s="4">
        <v>6758</v>
      </c>
    </row>
    <row r="9" spans="2:20" x14ac:dyDescent="0.35">
      <c r="B9" s="2" t="s">
        <v>0</v>
      </c>
      <c r="C9" s="4">
        <v>1065800</v>
      </c>
      <c r="L9" s="3" t="s">
        <v>11</v>
      </c>
      <c r="M9" s="4">
        <v>98</v>
      </c>
      <c r="N9">
        <f t="shared" ref="N9:N33" si="0">IF(M9="","",M9)</f>
        <v>98</v>
      </c>
      <c r="S9" s="3" t="s">
        <v>11</v>
      </c>
      <c r="T9" s="4">
        <v>6872</v>
      </c>
    </row>
    <row r="10" spans="2:20" x14ac:dyDescent="0.35">
      <c r="L10" s="2" t="s">
        <v>6</v>
      </c>
      <c r="M10" s="4"/>
      <c r="N10" t="str">
        <f t="shared" si="0"/>
        <v/>
      </c>
      <c r="S10" s="2" t="s">
        <v>14</v>
      </c>
      <c r="T10" s="4"/>
    </row>
    <row r="11" spans="2:20" x14ac:dyDescent="0.35">
      <c r="L11" s="3" t="s">
        <v>10</v>
      </c>
      <c r="M11" s="4">
        <v>99</v>
      </c>
      <c r="N11">
        <f t="shared" si="0"/>
        <v>99</v>
      </c>
      <c r="S11" s="3" t="s">
        <v>10</v>
      </c>
      <c r="T11" s="4">
        <v>17841</v>
      </c>
    </row>
    <row r="12" spans="2:20" x14ac:dyDescent="0.35">
      <c r="B12" s="1" t="s">
        <v>31</v>
      </c>
      <c r="C12" t="s">
        <v>30</v>
      </c>
      <c r="L12" s="3" t="s">
        <v>11</v>
      </c>
      <c r="M12" s="4">
        <v>106</v>
      </c>
      <c r="N12">
        <f t="shared" si="0"/>
        <v>106</v>
      </c>
      <c r="S12" s="3" t="s">
        <v>11</v>
      </c>
      <c r="T12" s="4">
        <v>18554</v>
      </c>
    </row>
    <row r="13" spans="2:20" x14ac:dyDescent="0.35">
      <c r="B13" s="2" t="s">
        <v>12</v>
      </c>
      <c r="C13" s="4">
        <v>283502</v>
      </c>
      <c r="L13" s="2" t="s">
        <v>7</v>
      </c>
      <c r="M13" s="4"/>
      <c r="N13" t="str">
        <f t="shared" si="0"/>
        <v/>
      </c>
      <c r="S13" s="2" t="s">
        <v>15</v>
      </c>
      <c r="T13" s="4"/>
    </row>
    <row r="14" spans="2:20" x14ac:dyDescent="0.35">
      <c r="B14" s="2" t="s">
        <v>13</v>
      </c>
      <c r="C14" s="4">
        <v>13630</v>
      </c>
      <c r="L14" s="3" t="s">
        <v>10</v>
      </c>
      <c r="M14" s="4">
        <v>80</v>
      </c>
      <c r="N14">
        <f t="shared" si="0"/>
        <v>80</v>
      </c>
      <c r="S14" s="3" t="s">
        <v>10</v>
      </c>
      <c r="T14" s="4">
        <v>10415</v>
      </c>
    </row>
    <row r="15" spans="2:20" x14ac:dyDescent="0.35">
      <c r="B15" s="2" t="s">
        <v>14</v>
      </c>
      <c r="C15" s="4">
        <v>36395</v>
      </c>
      <c r="L15" s="3" t="s">
        <v>11</v>
      </c>
      <c r="M15" s="4">
        <v>122</v>
      </c>
      <c r="N15">
        <f t="shared" si="0"/>
        <v>122</v>
      </c>
      <c r="S15" s="3" t="s">
        <v>11</v>
      </c>
      <c r="T15" s="4">
        <v>10790</v>
      </c>
    </row>
    <row r="16" spans="2:20" x14ac:dyDescent="0.35">
      <c r="B16" s="2" t="s">
        <v>15</v>
      </c>
      <c r="C16" s="4">
        <v>21205</v>
      </c>
      <c r="L16" s="2" t="s">
        <v>8</v>
      </c>
      <c r="M16" s="4"/>
      <c r="N16" t="str">
        <f t="shared" si="0"/>
        <v/>
      </c>
      <c r="S16" s="2" t="s">
        <v>16</v>
      </c>
      <c r="T16" s="4"/>
    </row>
    <row r="17" spans="2:20" x14ac:dyDescent="0.35">
      <c r="B17" s="2" t="s">
        <v>16</v>
      </c>
      <c r="C17" s="4">
        <v>103245</v>
      </c>
      <c r="L17" s="3" t="s">
        <v>10</v>
      </c>
      <c r="M17" s="4">
        <v>106</v>
      </c>
      <c r="N17">
        <f t="shared" si="0"/>
        <v>106</v>
      </c>
      <c r="S17" s="3" t="s">
        <v>10</v>
      </c>
      <c r="T17" s="4">
        <v>50586</v>
      </c>
    </row>
    <row r="18" spans="2:20" x14ac:dyDescent="0.35">
      <c r="B18" s="2" t="s">
        <v>17</v>
      </c>
      <c r="C18" s="4">
        <v>31437</v>
      </c>
      <c r="L18" s="3" t="s">
        <v>11</v>
      </c>
      <c r="M18" s="4">
        <v>87</v>
      </c>
      <c r="N18">
        <f t="shared" si="0"/>
        <v>87</v>
      </c>
      <c r="S18" s="3" t="s">
        <v>11</v>
      </c>
      <c r="T18" s="4">
        <v>52659</v>
      </c>
    </row>
    <row r="19" spans="2:20" x14ac:dyDescent="0.35">
      <c r="B19" s="2" t="s">
        <v>18</v>
      </c>
      <c r="C19" s="4">
        <v>28981</v>
      </c>
      <c r="N19" t="str">
        <f t="shared" si="0"/>
        <v/>
      </c>
      <c r="S19" s="2" t="s">
        <v>17</v>
      </c>
      <c r="T19" s="4"/>
    </row>
    <row r="20" spans="2:20" x14ac:dyDescent="0.35">
      <c r="B20" s="2" t="s">
        <v>19</v>
      </c>
      <c r="C20" s="4">
        <v>21428</v>
      </c>
      <c r="N20" t="str">
        <f t="shared" si="0"/>
        <v/>
      </c>
      <c r="S20" s="3" t="s">
        <v>10</v>
      </c>
      <c r="T20" s="4">
        <v>15202</v>
      </c>
    </row>
    <row r="21" spans="2:20" x14ac:dyDescent="0.35">
      <c r="B21" s="2" t="s">
        <v>20</v>
      </c>
      <c r="C21" s="4">
        <v>7418</v>
      </c>
      <c r="N21" t="str">
        <f t="shared" si="0"/>
        <v/>
      </c>
      <c r="S21" s="3" t="s">
        <v>11</v>
      </c>
      <c r="T21" s="4">
        <v>16235</v>
      </c>
    </row>
    <row r="22" spans="2:20" x14ac:dyDescent="0.35">
      <c r="B22" s="2" t="s">
        <v>21</v>
      </c>
      <c r="C22" s="4">
        <v>27609</v>
      </c>
      <c r="N22" t="str">
        <f t="shared" si="0"/>
        <v/>
      </c>
      <c r="S22" s="2" t="s">
        <v>18</v>
      </c>
      <c r="T22" s="4"/>
    </row>
    <row r="23" spans="2:20" x14ac:dyDescent="0.35">
      <c r="B23" s="2" t="s">
        <v>22</v>
      </c>
      <c r="C23" s="4">
        <v>15385</v>
      </c>
      <c r="N23" t="str">
        <f t="shared" si="0"/>
        <v/>
      </c>
      <c r="S23" s="3" t="s">
        <v>10</v>
      </c>
      <c r="T23" s="4">
        <v>14167</v>
      </c>
    </row>
    <row r="24" spans="2:20" x14ac:dyDescent="0.35">
      <c r="B24" s="2" t="s">
        <v>23</v>
      </c>
      <c r="C24" s="4">
        <v>33176</v>
      </c>
      <c r="N24" t="str">
        <f t="shared" si="0"/>
        <v/>
      </c>
      <c r="S24" s="3" t="s">
        <v>11</v>
      </c>
      <c r="T24" s="4">
        <v>14814</v>
      </c>
    </row>
    <row r="25" spans="2:20" x14ac:dyDescent="0.35">
      <c r="B25" s="2" t="s">
        <v>24</v>
      </c>
      <c r="C25" s="4">
        <v>23511</v>
      </c>
      <c r="N25" t="str">
        <f t="shared" si="0"/>
        <v/>
      </c>
      <c r="S25" s="2" t="s">
        <v>19</v>
      </c>
      <c r="T25" s="4"/>
    </row>
    <row r="26" spans="2:20" x14ac:dyDescent="0.35">
      <c r="B26" s="2" t="s">
        <v>25</v>
      </c>
      <c r="C26" s="4">
        <v>25323</v>
      </c>
      <c r="N26" t="str">
        <f t="shared" si="0"/>
        <v/>
      </c>
      <c r="S26" s="3" t="s">
        <v>10</v>
      </c>
      <c r="T26" s="4">
        <v>10425</v>
      </c>
    </row>
    <row r="27" spans="2:20" x14ac:dyDescent="0.35">
      <c r="B27" s="2" t="s">
        <v>26</v>
      </c>
      <c r="C27" s="4">
        <v>44733</v>
      </c>
      <c r="N27" t="str">
        <f t="shared" si="0"/>
        <v/>
      </c>
      <c r="S27" s="3" t="s">
        <v>11</v>
      </c>
      <c r="T27" s="4">
        <v>11003</v>
      </c>
    </row>
    <row r="28" spans="2:20" x14ac:dyDescent="0.35">
      <c r="B28" s="2" t="s">
        <v>27</v>
      </c>
      <c r="C28" s="4">
        <v>70348</v>
      </c>
      <c r="N28" t="str">
        <f t="shared" si="0"/>
        <v/>
      </c>
      <c r="S28" s="2" t="s">
        <v>20</v>
      </c>
      <c r="T28" s="4"/>
    </row>
    <row r="29" spans="2:20" x14ac:dyDescent="0.35">
      <c r="B29" s="2" t="s">
        <v>28</v>
      </c>
      <c r="C29" s="4">
        <v>278474</v>
      </c>
      <c r="N29" t="str">
        <f t="shared" si="0"/>
        <v/>
      </c>
      <c r="S29" s="3" t="s">
        <v>10</v>
      </c>
      <c r="T29" s="4">
        <v>3542</v>
      </c>
    </row>
    <row r="30" spans="2:20" x14ac:dyDescent="0.35">
      <c r="B30" s="2" t="s">
        <v>0</v>
      </c>
      <c r="C30" s="4">
        <v>1065800</v>
      </c>
      <c r="N30" t="str">
        <f t="shared" si="0"/>
        <v/>
      </c>
      <c r="S30" s="3" t="s">
        <v>11</v>
      </c>
      <c r="T30" s="4">
        <v>3876</v>
      </c>
    </row>
    <row r="31" spans="2:20" x14ac:dyDescent="0.35">
      <c r="N31" t="str">
        <f t="shared" si="0"/>
        <v/>
      </c>
      <c r="Q31" t="str">
        <f t="shared" ref="Q31:Q33" si="1">IF(P31="","",P31)</f>
        <v/>
      </c>
      <c r="S31" s="2" t="s">
        <v>21</v>
      </c>
      <c r="T31" s="4"/>
    </row>
    <row r="32" spans="2:20" x14ac:dyDescent="0.35">
      <c r="N32" t="str">
        <f t="shared" si="0"/>
        <v/>
      </c>
      <c r="Q32" t="str">
        <f t="shared" si="1"/>
        <v/>
      </c>
      <c r="S32" s="3" t="s">
        <v>10</v>
      </c>
      <c r="T32" s="4">
        <v>13379</v>
      </c>
    </row>
    <row r="33" spans="14:20" x14ac:dyDescent="0.35">
      <c r="N33" t="str">
        <f t="shared" si="0"/>
        <v/>
      </c>
      <c r="Q33" t="str">
        <f t="shared" si="1"/>
        <v/>
      </c>
      <c r="S33" s="3" t="s">
        <v>11</v>
      </c>
      <c r="T33" s="4">
        <v>14230</v>
      </c>
    </row>
    <row r="34" spans="14:20" x14ac:dyDescent="0.35">
      <c r="S34" s="2" t="s">
        <v>22</v>
      </c>
      <c r="T34" s="4"/>
    </row>
    <row r="35" spans="14:20" x14ac:dyDescent="0.35">
      <c r="S35" s="3" t="s">
        <v>10</v>
      </c>
      <c r="T35" s="4">
        <v>7702</v>
      </c>
    </row>
    <row r="36" spans="14:20" x14ac:dyDescent="0.35">
      <c r="S36" s="3" t="s">
        <v>11</v>
      </c>
      <c r="T36" s="4">
        <v>7683</v>
      </c>
    </row>
    <row r="37" spans="14:20" x14ac:dyDescent="0.35">
      <c r="S37" s="2" t="s">
        <v>23</v>
      </c>
      <c r="T37" s="4"/>
    </row>
    <row r="38" spans="14:20" x14ac:dyDescent="0.35">
      <c r="S38" s="3" t="s">
        <v>10</v>
      </c>
      <c r="T38" s="4">
        <v>16204</v>
      </c>
    </row>
    <row r="39" spans="14:20" x14ac:dyDescent="0.35">
      <c r="S39" s="3" t="s">
        <v>11</v>
      </c>
      <c r="T39" s="4">
        <v>16972</v>
      </c>
    </row>
    <row r="40" spans="14:20" x14ac:dyDescent="0.35">
      <c r="S40" s="2" t="s">
        <v>24</v>
      </c>
      <c r="T40" s="4"/>
    </row>
    <row r="41" spans="14:20" x14ac:dyDescent="0.35">
      <c r="S41" s="3" t="s">
        <v>10</v>
      </c>
      <c r="T41" s="4">
        <v>11333</v>
      </c>
    </row>
    <row r="42" spans="14:20" x14ac:dyDescent="0.35">
      <c r="S42" s="3" t="s">
        <v>11</v>
      </c>
      <c r="T42" s="4">
        <v>12178</v>
      </c>
    </row>
    <row r="43" spans="14:20" x14ac:dyDescent="0.35">
      <c r="S43" s="2" t="s">
        <v>25</v>
      </c>
      <c r="T43" s="4"/>
    </row>
    <row r="44" spans="14:20" x14ac:dyDescent="0.35">
      <c r="S44" s="3" t="s">
        <v>10</v>
      </c>
      <c r="T44" s="4">
        <v>12381</v>
      </c>
    </row>
    <row r="45" spans="14:20" x14ac:dyDescent="0.35">
      <c r="S45" s="3" t="s">
        <v>11</v>
      </c>
      <c r="T45" s="4">
        <v>12942</v>
      </c>
    </row>
    <row r="46" spans="14:20" x14ac:dyDescent="0.35">
      <c r="S46" s="2" t="s">
        <v>26</v>
      </c>
      <c r="T46" s="4"/>
    </row>
    <row r="47" spans="14:20" x14ac:dyDescent="0.35">
      <c r="S47" s="3" t="s">
        <v>10</v>
      </c>
      <c r="T47" s="4">
        <v>21640</v>
      </c>
    </row>
    <row r="48" spans="14:20" x14ac:dyDescent="0.35">
      <c r="S48" s="3" t="s">
        <v>11</v>
      </c>
      <c r="T48" s="4">
        <v>23093</v>
      </c>
    </row>
    <row r="49" spans="19:20" x14ac:dyDescent="0.35">
      <c r="S49" s="2" t="s">
        <v>27</v>
      </c>
      <c r="T49" s="4"/>
    </row>
    <row r="50" spans="19:20" x14ac:dyDescent="0.35">
      <c r="S50" s="3" t="s">
        <v>10</v>
      </c>
      <c r="T50" s="4">
        <v>34075</v>
      </c>
    </row>
    <row r="51" spans="19:20" x14ac:dyDescent="0.35">
      <c r="S51" s="3" t="s">
        <v>11</v>
      </c>
      <c r="T51" s="4">
        <v>36273</v>
      </c>
    </row>
    <row r="52" spans="19:20" x14ac:dyDescent="0.35">
      <c r="S52" s="2" t="s">
        <v>28</v>
      </c>
      <c r="T52" s="4"/>
    </row>
    <row r="53" spans="19:20" x14ac:dyDescent="0.35">
      <c r="S53" s="3" t="s">
        <v>10</v>
      </c>
      <c r="T53" s="4">
        <v>135518</v>
      </c>
    </row>
    <row r="54" spans="19:20" x14ac:dyDescent="0.35">
      <c r="S54" s="3" t="s">
        <v>11</v>
      </c>
      <c r="T54" s="4">
        <v>142956</v>
      </c>
    </row>
    <row r="55" spans="19:20" x14ac:dyDescent="0.35">
      <c r="S55" s="2" t="s">
        <v>0</v>
      </c>
      <c r="T55" s="4">
        <v>1065800</v>
      </c>
    </row>
  </sheetData>
  <conditionalFormatting sqref="Q31:Q32 N4:O33">
    <cfRule type="dataBar" priority="1">
      <dataBar showValue="0">
        <cfvo type="min"/>
        <cfvo type="max"/>
        <color rgb="FF638EC6"/>
      </dataBar>
      <extLst>
        <ext xmlns:x14="http://schemas.microsoft.com/office/spreadsheetml/2009/9/main" uri="{B025F937-C7B1-47D3-B67F-A62EFF666E3E}">
          <x14:id>{53312DFD-7D13-4564-BBB6-DFE581453B93}</x14:id>
        </ext>
      </extLst>
    </cfRule>
  </conditionalFormatting>
  <pageMargins left="0.7" right="0.7" top="0.75" bottom="0.75" header="0.3" footer="0.3"/>
  <pageSetup paperSize="9" orientation="portrait" horizontalDpi="0" verticalDpi="0" r:id="rId6"/>
  <drawing r:id="rId7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3312DFD-7D13-4564-BBB6-DFE581453B9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Q31:Q32 N4:O33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3E2CDB-F0BC-4715-8C28-FBB6BA4E651E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B a r a n g _ 8 9 f a 8 9 4 4 - d 8 3 f - 4 9 7 4 - 8 a c 2 - c c e e 0 9 0 2 7 a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 1 5 9 < / i n t > < / v a l u e > < / i t e m > < i t e m > < k e y > < s t r i n g > K o d e K a t e g o r i < / s t r i n g > < / k e y > < v a l u e > < i n t > 1 7 0 < / i n t > < / v a l u e > < / i t e m > < i t e m > < k e y > < s t r i n g > N a m a B a r a n g < / s t r i n g > < / k e y > < v a l u e > < i n t > 1 6 7 < / i n t > < / v a l u e > < / i t e m > < i t e m > < k e y > < s t r i n g > S p e s i f i k a s i < / s t r i n g > < / k e y > < v a l u e > < i n t > 1 4 3 < / i n t > < / v a l u e > < / i t e m > < i t e m > < k e y > < s t r i n g > S a t u a n < / s t r i n g > < / k e y > < v a l u e > < i n t > 1 1 2 < / i n t > < / v a l u e > < / i t e m > < i t e m > < k e y > < s t r i n g > H a r g a < / s t r i n g > < / k e y > < v a l u e > < i n t > 1 0 3 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B U D A A B Q S w M E F A A C A A g A E Z R q V 5 0 v g u K l A A A A 9 g A A A B I A H A B D b 2 5 m a W c v U G F j a 2 F n Z S 5 4 b W w g o h g A K K A U A A A A A A A A A A A A A A A A A A A A A A A A A A A A h Y + x D o I w F E V / h X S n L d X B k E c Z d D G R x M T E u D a l Q i M 8 D C 3 C v z n 4 S f 6 C G E X d H O + 5 Z 7 j 3 f r 1 B O t R V c D G t s w 0 m J K K c B A Z 1 k 1 s s E t L 5 Y 7 g g q Y S t 0 i d V m G C U 0 c W D y x N S e n + O G e v 7 n v Y z 2 r Q F E 5 x H 7 J B t d r o 0 t S I f 2 f 6 X Q 4 v O K 9 S G S N i / x k h B I y G o m A v K g U 0 Q M o t f Q Y x 7 n + 0 P h G V X + a 4 1 0 m C 4 X g G b I r D 3 B / k A U E s D B B Q A A g A I A B G U a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R l G p X K I p H u A 4 A A A A R A A A A E w A c A E Z v c m 1 1 b G F z L 1 N l Y 3 R p b 2 4 x L m 0 g o h g A K K A U A A A A A A A A A A A A A A A A A A A A A A A A A A A A K 0 5 N L s n M z 1 M I h t C G 1 g B Q S w E C L Q A U A A I A C A A R l G p X n S + C 4 q U A A A D 2 A A A A E g A A A A A A A A A A A A A A A A A A A A A A Q 2 9 u Z m l n L 1 B h Y 2 t h Z 2 U u e G 1 s U E s B A i 0 A F A A C A A g A E Z R q V w / K 6 a u k A A A A 6 Q A A A B M A A A A A A A A A A A A A A A A A 8 Q A A A F t D b 2 5 0 Z W 5 0 X 1 R 5 c G V z X S 5 4 b W x Q S w E C L Q A U A A I A C A A R l G p X K I p H u A 4 A A A A R A A A A E w A A A A A A A A A A A A A A A A D i A Q A A R m 9 y b X V s Y X M v U 2 V j d G l v b j E u b V B L B Q Y A A A A A A w A D A M I A A A A 9 A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Z A Q A A A A A A A D c B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O r p V 0 Q a / r 5 P h S h 6 O 3 H w W k A A A A A A A g A A A A A A E G Y A A A A B A A A g A A A A H 6 l i 5 L m B M i y K 7 v 6 D 9 5 q x H f H B i H V q e 8 C 1 y l l b V U L p U T A A A A A A D o A A A A A C A A A g A A A A A K x e o u c D p 9 2 t e H 2 4 c v H R O p y R 4 0 f c + P 8 V v r D J I N S C a F 1 Q A A A A D i s N n Y w M A v Q I 1 L U Z u F H 3 1 P S 8 n e q P t 4 u N N A O T 7 Y 3 R t j 8 a r N I h W z C b d Y 0 G k 7 j e J Y w h C B q s + D O y 2 r z e X Q 7 B D c n j I a t H N 7 A e 8 c c / F + G 7 K E i r 1 A Z A A A A A n o D k 7 u m M k B x H Q + m g / A L 4 2 m 0 o n a 0 s t w p 9 a J P 4 G p b J k i r 5 G Q 4 F G L 7 x m n b E 1 m D W n W r Y V A 0 g B y e g X x 5 P J x + W o y O c r w = = < / D a t a M a s h u p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B a r a n g _ 8 9 f a 8 9 4 4 - d 8 3 f - 4 9 7 4 - 8 a c 2 - c c e e 0 9 0 2 7 a b f , F a k t u r _ 9 e 9 a 2 3 d b - b 8 c 1 - 4 8 7 e - b 7 2 0 - b 0 2 e 0 0 c 9 3 e c a , K a t e g o r i _ c 6 1 c 5 5 a 5 - c 9 b 5 - 4 0 b a - 8 8 c 0 - f 1 a 6 c 0 9 7 b e f e , P e l a n g g a n _ f 2 7 8 d b 7 f - 4 7 b 3 - 4 b 3 6 - b f 7 5 - 2 e 7 2 b 4 f f 2 d 0 0 , T r a n s a k s i _ 3 1 7 1 e 2 6 3 - d e 8 0 - 4 d 9 3 - b 3 2 4 - a 1 1 6 a a 6 f 5 2 b 5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 B a r a n g _ 8 9 f a 8 9 4 4 - d 8 3 f - 4 9 7 4 - 8 a c 2 - c c e e 0 9 0 2 7 a b f 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 F a k t u r _ 9 e 9 a 2 3 d b - b 8 c 1 - 4 8 7 e - b 7 2 0 - b 0 2 e 0 0 c 9 3 e c a 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 T r a n s a k s i _ 3 1 7 1 e 2 6 3 - d e 8 0 - 4 d 9 3 - b 3 2 4 - a 1 1 6 a a 6 f 5 2 b 5 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 P e l a n g g a n _ f 2 7 8 d b 7 f - 4 7 b 3 - 4 b 3 6 - b f 7 5 - 2 e 7 2 b 4 f f 2 d 0 0 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 K a t e g o r i _ c 6 1 c 5 5 a 5 - c 9 b 5 - 4 0 b a - 8 8 c 0 - f 1 a 6 c 0 9 7 b e f e 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P e l a n g g a n _ f 2 7 8 d b 7 f - 4 7 b 3 - 4 b 3 6 - b f 7 5 - 2 e 7 2 b 4 f f 2 d 0 0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 F a k t u r 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 F a k t u r 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 T a n g g a l   ( M o n t h ) < / K e y > < / D i a g r a m O b j e c t K e y > < D i a g r a m O b j e c t K e y > < K e y > M e a s u r e s \ C o u n t   o f   T a n g g a l   ( M o n t h ) \ T a g I n f o \ F o r m u l a < / K e y > < / D i a g r a m O b j e c t K e y > < D i a g r a m O b j e c t K e y > < K e y > M e a s u r e s \ C o u n t   o f   T a n g g a l   ( M o n t h ) \ T a g I n f o \ V a l u e < / K e y > < / D i a g r a m O b j e c t K e y > < D i a g r a m O b j e c t K e y > < K e y > M e a s u r e s \ C o u n t   o f   T a n g g a l < / K e y > < / D i a g r a m O b j e c t K e y > < D i a g r a m O b j e c t K e y > < K e y > M e a s u r e s \ C o u n t   o f   T a n g g a l \ T a g I n f o \ F o r m u l a < / K e y > < / D i a g r a m O b j e c t K e y > < D i a g r a m O b j e c t K e y > < K e y > M e a s u r e s \ C o u n t   o f   T a n g g a l \ T a g I n f o \ V a l u e < / K e y > < / D i a g r a m O b j e c t K e y > < D i a g r a m O b j e c t K e y > < K e y > C o l u m n s \ F a k t u r < / K e y > < / D i a g r a m O b j e c t K e y > < D i a g r a m O b j e c t K e y > < K e y > C o l u m n s \ T a n g g a l < / K e y > < / D i a g r a m O b j e c t K e y > < D i a g r a m O b j e c t K e y > < K e y > C o l u m n s \ K o d e P e l a n g g a n < / K e y > < / D i a g r a m O b j e c t K e y > < D i a g r a m O b j e c t K e y > < K e y > C o l u m n s \ M o u n t < / K e y > < / D i a g r a m O b j e c t K e y > < D i a g r a m O b j e c t K e y > < K e y > C o l u m n s \ T a n g g a l   ( M o n t h   I n d e x ) < / K e y > < / D i a g r a m O b j e c t K e y > < D i a g r a m O b j e c t K e y > < K e y > C o l u m n s \ T a n g g a l   ( M o n t h ) < / K e y > < / D i a g r a m O b j e c t K e y > < D i a g r a m O b j e c t K e y > < K e y > L i n k s \ & l t ; C o l u m n s \ C o u n t   o f   T a n g g a l   ( M o n t h ) & g t ; - & l t ; M e a s u r e s \ T a n g g a l   ( M o n t h ) & g t ; < / K e y > < / D i a g r a m O b j e c t K e y > < D i a g r a m O b j e c t K e y > < K e y > L i n k s \ & l t ; C o l u m n s \ C o u n t   o f   T a n g g a l   ( M o n t h ) & g t ; - & l t ; M e a s u r e s \ T a n g g a l   ( M o n t h ) & g t ; \ C O L U M N < / K e y > < / D i a g r a m O b j e c t K e y > < D i a g r a m O b j e c t K e y > < K e y > L i n k s \ & l t ; C o l u m n s \ C o u n t   o f   T a n g g a l   ( M o n t h ) & g t ; - & l t ; M e a s u r e s \ T a n g g a l   ( M o n t h ) & g t ; \ M E A S U R E < / K e y > < / D i a g r a m O b j e c t K e y > < D i a g r a m O b j e c t K e y > < K e y > L i n k s \ & l t ; C o l u m n s \ C o u n t   o f   T a n g g a l & g t ; - & l t ; M e a s u r e s \ T a n g g a l & g t ; < / K e y > < / D i a g r a m O b j e c t K e y > < D i a g r a m O b j e c t K e y > < K e y > L i n k s \ & l t ; C o l u m n s \ C o u n t   o f   T a n g g a l & g t ; - & l t ; M e a s u r e s \ T a n g g a l & g t ; \ C O L U M N < / K e y > < / D i a g r a m O b j e c t K e y > < D i a g r a m O b j e c t K e y > < K e y > L i n k s \ & l t ; C o l u m n s \ C o u n t   o f   T a n g g a l & g t ; - & l t ; M e a s u r e s \ T a n g g a l & g t ; \ M E A S U R E 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 T a n g g a l   ( M o n t h ) 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 T a n g g a l   ( M o n t h ) \ T a g I n f o \ F o r m u l a 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 T a n g g a l   ( M o n t h ) \ T a g I n f o \ V a l u e 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 T a n g g a l 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 T a n g g a l \ T a g I n f o \ F o r m u l a 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 T a n g g a l \ T a g I n f o \ V a l u e 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 C o l u m n s \ M o u n t 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  ( M o n t h   I n d e x ) 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  ( M o n t h ) 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 T a n g g a l   ( M o n t h ) & g t ; - & l t ; M e a s u r e s \ T a n g g a l   ( M o n t h ) & g t ; 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 T a n g g a l   ( M o n t h ) & g t ; - & l t ; M e a s u r e s \ T a n g g a l   ( M o n t h ) & g t ; \ C O L U M N 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 T a n g g a l   ( M o n t h ) & g t ; - & l t ; M e a s u r e s \ T a n g g a l   ( M o n t h ) & g t ; \ M E A S U R E 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 T a n g g a l & g t ; - & l t ; M e a s u r e s \ T a n g g a l & g t ; 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 T a n g g a l & g t ; - & l t ; M e a s u r e s \ T a n g g a l & g t ; \ C O L U M N 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 T a n g g a l & g t ; - & l t ; M e a s u r e s \ T a n g g a l & g t ; \ M E A S U R E 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 K o d e P e l a n g g a n < / K e y > < / D i a g r a m O b j e c t K e y > < D i a g r a m O b j e c t K e y > < K e y > M e a s u r e s \ C o u n t   o f   K o d e P e l a n g g a n \ T a g I n f o \ F o r m u l a < / K e y > < / D i a g r a m O b j e c t K e y > < D i a g r a m O b j e c t K e y > < K e y > M e a s u r e s \ C o u n t   o f   K o d e P e l a n g g a n \ T a g I n f o \ V a l u e 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D i a g r a m O b j e c t K e y > < K e y > L i n k s \ & l t ; C o l u m n s \ C o u n t   o f   K o d e P e l a n g g a n & g t ; - & l t ; M e a s u r e s \ K o d e P e l a n g g a n & g t ; < / K e y > < / D i a g r a m O b j e c t K e y > < D i a g r a m O b j e c t K e y > < K e y > L i n k s \ & l t ; C o l u m n s \ C o u n t   o f   K o d e P e l a n g g a n & g t ; - & l t ; M e a s u r e s \ K o d e P e l a n g g a n & g t ; \ C O L U M N < / K e y > < / D i a g r a m O b j e c t K e y > < D i a g r a m O b j e c t K e y > < K e y > L i n k s \ & l t ; C o l u m n s \ C o u n t   o f   K o d e P e l a n g g a n & g t ; - & l t ; M e a s u r e s \ K o d e P e l a n g g a n & g t ; \ M E A S U R E 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 K o d e P e l a n g g a n 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 K o d e P e l a n g g a n \ T a g I n f o \ F o r m u l a 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 K o d e P e l a n g g a n \ T a g I n f o \ V a l u e 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 K o d e P e l a n g g a n & g t ; - & l t ; M e a s u r e s \ K o d e P e l a n g g a n & g t ; 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 K o d e P e l a n g g a n & g t ; - & l t ; M e a s u r e s \ K o d e P e l a n g g a n & g t ; \ C O L U M N 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 K o d e P e l a n g g a n & g t ; - & l t ; M e a s u r e s \ K o d e P e l a n g g a n & g t ; \ M E A S U R E 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 T a g s \ T a b l e s \ & l t ; T a b l e s \ B a r a n g & g t ; < / K e y > < / D i a g r a m O b j e c t K e y > < D i a g r a m O b j e c t K e y > < K e y > D y n a m i c   T a g s \ T a b l e s \ & l t ; T a b l e s \ F a k t u r & g t ; < / K e y > < / D i a g r a m O b j e c t K e y > < D i a g r a m O b j e c t K e y > < K e y > D y n a m i c   T a g s \ T a b l e s \ & l t ; T a b l e s \ K a t e g o r i & g t ; < / K e y > < / D i a g r a m O b j e c t K e y > < D i a g r a m O b j e c t K e y > < K e y > D y n a m i c   T a g s \ T a b l e s \ & l t ; T a b l e s \ P e l a n g g a n & g t ; < / K e y > < / D i a g r a m O b j e c t K e y > < D i a g r a m O b j e c t K e y > < K e y > D y n a m i c   T a g s \ T a b l e s \ & l t ; T a b l e s \ T r a n s a k s i & g t ; < / K e y > < / D i a g r a m O b j e c t K e y > < D i a g r a m O b j e c t K e y > < K e y > T a b l e s \ B a r a n g < / K e y > < / D i a g r a m O b j e c t K e y > < D i a g r a m O b j e c t K e y > < K e y > T a b l e s \ B a r a n g \ C o l u m n s \ K o d e B a r a n g < / K e y > < / D i a g r a m O b j e c t K e y > < D i a g r a m O b j e c t K e y > < K e y > T a b l e s \ B a r a n g \ C o l u m n s \ K o d e K a t e g o r i < / K e y > < / D i a g r a m O b j e c t K e y > < D i a g r a m O b j e c t K e y > < K e y > T a b l e s \ B a r a n g \ C o l u m n s \ N a m a B a r a n g < / K e y > < / D i a g r a m O b j e c t K e y > < D i a g r a m O b j e c t K e y > < K e y > T a b l e s \ B a r a n g \ C o l u m n s \ S p e s i f i k a s i < / K e y > < / D i a g r a m O b j e c t K e y > < D i a g r a m O b j e c t K e y > < K e y > T a b l e s \ B a r a n g \ C o l u m n s \ S a t u a n < / K e y > < / D i a g r a m O b j e c t K e y > < D i a g r a m O b j e c t K e y > < K e y > T a b l e s \ B a r a n g \ C o l u m n s \ H a r g a < / K e y > < / D i a g r a m O b j e c t K e y > < D i a g r a m O b j e c t K e y > < K e y > T a b l e s \ F a k t u r < / K e y > < / D i a g r a m O b j e c t K e y > < D i a g r a m O b j e c t K e y > < K e y > T a b l e s \ F a k t u r \ C o l u m n s \ F a k t u r < / K e y > < / D i a g r a m O b j e c t K e y > < D i a g r a m O b j e c t K e y > < K e y > T a b l e s \ F a k t u r \ C o l u m n s \ T a n g g a l < / K e y > < / D i a g r a m O b j e c t K e y > < D i a g r a m O b j e c t K e y > < K e y > T a b l e s \ F a k t u r \ C o l u m n s \ K o d e P e l a n g g a n < / K e y > < / D i a g r a m O b j e c t K e y > < D i a g r a m O b j e c t K e y > < K e y > T a b l e s \ F a k t u r \ C o l u m n s \ M o u n t < / K e y > < / D i a g r a m O b j e c t K e y > < D i a g r a m O b j e c t K e y > < K e y > T a b l e s \ F a k t u r \ C o l u m n s \ T a n g g a l   ( M o n t h   I n d e x ) < / K e y > < / D i a g r a m O b j e c t K e y > < D i a g r a m O b j e c t K e y > < K e y > T a b l e s \ F a k t u r \ C o l u m n s \ T a n g g a l   ( M o n t h ) < / K e y > < / D i a g r a m O b j e c t K e y > < D i a g r a m O b j e c t K e y > < K e y > T a b l e s \ F a k t u r \ M e a s u r e s \ C o u n t   o f   T a n g g a l   ( M o n t h ) < / K e y > < / D i a g r a m O b j e c t K e y > < D i a g r a m O b j e c t K e y > < K e y > T a b l e s \ F a k t u r \ C o u n t   o f   T a n g g a l   ( M o n t h ) \ A d d i t i o n a l   I n f o \ I m p l i c i t   M e a s u r e < / K e y > < / D i a g r a m O b j e c t K e y > < D i a g r a m O b j e c t K e y > < K e y > T a b l e s \ F a k t u r \ M e a s u r e s \ C o u n t   o f   T a n g g a l < / K e y > < / D i a g r a m O b j e c t K e y > < D i a g r a m O b j e c t K e y > < K e y > T a b l e s \ F a k t u r \ C o u n t   o f   T a n g g a l \ A d d i t i o n a l   I n f o \ I m p l i c i t   M e a s u r e < / K e y > < / D i a g r a m O b j e c t K e y > < D i a g r a m O b j e c t K e y > < K e y > T a b l e s \ K a t e g o r i < / K e y > < / D i a g r a m O b j e c t K e y > < D i a g r a m O b j e c t K e y > < K e y > T a b l e s \ K a t e g o r i \ C o l u m n s \ K o d e K a t e g o r i < / K e y > < / D i a g r a m O b j e c t K e y > < D i a g r a m O b j e c t K e y > < K e y > T a b l e s \ K a t e g o r i \ C o l u m n s \ K a t e g o r i < / K e y > < / D i a g r a m O b j e c t K e y > < D i a g r a m O b j e c t K e y > < K e y > T a b l e s \ P e l a n g g a n < / K e y > < / D i a g r a m O b j e c t K e y > < D i a g r a m O b j e c t K e y > < K e y > T a b l e s \ P e l a n g g a n \ C o l u m n s \ K o d e P e l a n g g a n < / K e y > < / D i a g r a m O b j e c t K e y > < D i a g r a m O b j e c t K e y > < K e y > T a b l e s \ P e l a n g g a n \ C o l u m n s \ N a m a P e l a n g g a n < / K e y > < / D i a g r a m O b j e c t K e y > < D i a g r a m O b j e c t K e y > < K e y > T a b l e s \ P e l a n g g a n \ C o l u m n s \ J e n i s K e l a m i n < / K e y > < / D i a g r a m O b j e c t K e y > < D i a g r a m O b j e c t K e y > < K e y > T a b l e s \ P e l a n g g a n \ C o l u m n s \ U s i a < / K e y > < / D i a g r a m O b j e c t K e y > < D i a g r a m O b j e c t K e y > < K e y > T a b l e s \ P e l a n g g a n \ C o l u m n s \ K o t a < / K e y > < / D i a g r a m O b j e c t K e y > < D i a g r a m O b j e c t K e y > < K e y > T a b l e s \ P e l a n g g a n \ C o l u m n s \ T a h u n < / K e y > < / D i a g r a m O b j e c t K e y > < D i a g r a m O b j e c t K e y > < K e y > T a b l e s \ P e l a n g g a n \ M e a s u r e s \ C o u n t   o f   K o d e P e l a n g g a n < / K e y > < / D i a g r a m O b j e c t K e y > < D i a g r a m O b j e c t K e y > < K e y > T a b l e s \ P e l a n g g a n \ C o u n t   o f   K o d e P e l a n g g a n \ A d d i t i o n a l   I n f o \ I m p l i c i t   M e a s u r e < / K e y > < / D i a g r a m O b j e c t K e y > < D i a g r a m O b j e c t K e y > < K e y > T a b l e s \ T r a n s a k s i < / K e y > < / D i a g r a m O b j e c t K e y > < D i a g r a m O b j e c t K e y > < K e y > T a b l e s \ T r a n s a k s i \ C o l u m n s \ F a k t u r < / K e y > < / D i a g r a m O b j e c t K e y > < D i a g r a m O b j e c t K e y > < K e y > T a b l e s \ T r a n s a k s i \ C o l u m n s \ K o d e B a r a n g < / K e y > < / D i a g r a m O b j e c t K e y > < D i a g r a m O b j e c t K e y > < K e y > T a b l e s \ T r a n s a k s i \ C o l u m n s \ J u m l a h < / K e y > < / D i a g r a m O b j e c t K e y > < D i a g r a m O b j e c t K e y > < K e y > T a b l e s \ T r a n s a k s i \ M e a s u r e s \ S u m   o f   J u m l a h < / K e y > < / D i a g r a m O b j e c t K e y > < D i a g r a m O b j e c t K e y > < K e y > T a b l e s \ T r a n s a k s i \ S u m   o f   J u m l a h \ A d d i t i o n a l   I n f o \ I m p l i c i t   M e a s u r e 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 R e l a t i o n s h i p s \ & l t ; T a b l e s \ B a r a n g \ C o l u m n s \ K o d e K a t e g o r i & g t ; - & l t ; T a b l e s \ K a t e g o r i \ C o l u m n s \ K o d e K a t e g o r i & g t ; \ F K 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 R e l a t i o n s h i p s \ & l t ; T a b l e s \ B a r a n g \ C o l u m n s \ K o d e K a t e g o r i & g t ; - & l t ; T a b l e s \ K a t e g o r i \ C o l u m n s \ K o d e K a t e g o r i & g t ; \ P K 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 R e l a t i o n s h i p s \ & l t ; T a b l e s \ B a r a n g \ C o l u m n s \ K o d e K a t e g o r i & g t ; - & l t ; T a b l e s \ K a t e g o r i \ C o l u m n s \ K o d e K a t e g o r i & g t ; \ C r o s s F i l t e r 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 R e l a t i o n s h i p s \ & l t ; T a b l e s \ F a k t u r \ C o l u m n s \ K o d e P e l a n g g a n & g t ; - & l t ; T a b l e s \ P e l a n g g a n \ C o l u m n s \ K o d e P e l a n g g a n & g t ; \ F K 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 R e l a t i o n s h i p s \ & l t ; T a b l e s \ F a k t u r \ C o l u m n s \ K o d e P e l a n g g a n & g t ; - & l t ; T a b l e s \ P e l a n g g a n \ C o l u m n s \ K o d e P e l a n g g a n & g t ; \ P K 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 R e l a t i o n s h i p s \ & l t ; T a b l e s \ F a k t u r \ C o l u m n s \ K o d e P e l a n g g a n & g t ; - & l t ; T a b l e s \ P e l a n g g a n \ C o l u m n s \ K o d e P e l a n g g a n & g t ; \ C r o s s F i l t e r < / K e y > < / D i a g r a m O b j e c t K e y > < D i a g r a m O b j e c t K e y > < K e y > R e l a t i o n s h i p s \ & l t ; T a b l e s \ T r a n s a k s i \ C o l u m n s \ F a k t u r & g t ; - & l t ; T a b l e s \ F a k t u r \ C o l u m n s \ F a k t u r & g t ; < / K e y > < / D i a g r a m O b j e c t K e y > < D i a g r a m O b j e c t K e y > < K e y > R e l a t i o n s h i p s \ & l t ; T a b l e s \ T r a n s a k s i \ C o l u m n s \ F a k t u r & g t ; - & l t ; T a b l e s \ F a k t u r \ C o l u m n s \ F a k t u r & g t ; \ F K 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 R e l a t i o n s h i p s \ & l t ; T a b l e s \ T r a n s a k s i \ C o l u m n s \ F a k t u r & g t ; - & l t ; T a b l e s \ F a k t u r \ C o l u m n s \ F a k t u r & g t ; \ P K 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 R e l a t i o n s h i p s \ & l t ; T a b l e s \ T r a n s a k s i \ C o l u m n s \ F a k t u r & g t ; - & l t ; T a b l e s \ F a k t u r \ C o l u m n s \ F a k t u r & g t ; \ C r o s s F i l t e r 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 R e l a t i o n s h i p s \ & l t ; T a b l e s \ T r a n s a k s i \ C o l u m n s \ K o d e B a r a n g & g t ; - & l t ; T a b l e s \ B a r a n g \ C o l u m n s \ K o d e B a r a n g & g t ; \ F K 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 R e l a t i o n s h i p s \ & l t ; T a b l e s \ T r a n s a k s i \ C o l u m n s \ K o d e B a r a n g & g t ; - & l t ; T a b l e s \ B a r a n g \ C o l u m n s \ K o d e B a r a n g & g t ; \ P K 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 R e l a t i o n s h i p s \ & l t ; T a b l e s \ T r a n s a k s i \ C o l u m n s \ K o d e B a r a n g & g t ; - & l t ; T a b l e s \ B a r a n g \ C o l u m n s \ K o d e B a r a n g & g t ; \ C r o s s F i l t e r < / K e y > < / D i a g r a m O b j e c t K e y > < / A l l K e y s > < S e l e c t e d K e y s > < D i a g r a m O b j e c t K e y > < K e y > T a b l e s \ B a r a n g < / K e y > < / D i a g r a m O b j e c t K e y > < D i a g r a m O b j e c t K e y > < K e y > T a b l e s \ F a k t u r < / K e y > < / D i a g r a m O b j e c t K e y > < D i a g r a m O b j e c t K e y > < K e y > T a b l e s \ K a t e g o r i < / K e y > < / D i a g r a m O b j e c t K e y > < D i a g r a m O b j e c t K e y > < K e y > T a b l e s \ P e l a n g g a n < / K e y > < / D i a g r a m O b j e c t K e y > < D i a g r a m O b j e c t K e y > < K e y > T a b l e s \ T r a n s a k s i 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 7 6 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 T a g s \ T a b l e s \ & l t ; T a b l e s \ B a r a n g & g t ; 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 T a g s \ T a b l e s \ & l t ; T a b l e s \ K a t e g o r i & g t ; 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 T a g s \ T a b l e s \ & l t ; T a b l e s \ P e l a n g g a n & g t ; 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 T a g s \ T a b l e s \ & l t ; T a b l e s \ T r a n s a k s i & g t ; 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 T a b l e s \ B a r a n g < / K e y > < / a : K e y > < a : V a l u e   i : t y p e = " D i a g r a m D i s p l a y N o d e V i e w S t a t e " > < H e i g h t > 1 9 4 . 7 3 6 8 4 2 1 0 5 2 6 3 1 2 < / H e i g h t > < I s E x p a n d e d > t r u e < / I s E x p a n d e d > < L a y e d O u t > t r u e < / L a y e d O u t > < L e f t > 5 9 . 8 4 2 7 0 8 8 5 4 6 3 0 2 3 1 < / L e f t > < T o p > 5 7 . 7 4 2 9 3 8 7 1 5 2 9 8 6 9 2 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 T a b l e s \ B a r a n g \ C o l u m n s \ N a m a B a r a n g 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 T a b l e s \ B a r a n g \ C o l u m n s \ S p e s i f i k a s i 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 T a b l e s \ B a r a n g \ C o l u m n s \ S a t u a n 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 T a b l e s \ B a r a n g \ C o l u m n s \ H a r g a 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< / K e y > < / a : K e y > < a : V a l u e   i : t y p e = " D i a g r a m D i s p l a y N o d e V i e w S t a t e " > < H e i g h t > 1 9 4 . 7 3 6 8 4 2 1 0 5 2 6 3 1 2 < / H e i g h t > < I s E x p a n d e d > t r u e < / I s E x p a n d e d > < L a y e d O u t > t r u e < / L a y e d O u t > < L e f t > 3 7 6 . 9 8 3 6 6 3 3 2 3 2 9 5 1 6 < / L e f t > < T a b I n d e x > 1 < / T a b I n d e x > < T o p > 4 7 . 7 4 2 9 3 8 7 1 5 2 9 8 6 9 2 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 T a b l e s \ F a k t u r \ M e a s u r e s \ C o u n t   o f   T a n g g a l 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 T a b l e s \ F a k t u r \ C o u n t   o f   T a n g g a l   ( M o n t h ) \ A d d i t i o n a l 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 T a b l e s \ F a k t u r \ M e a s u r e s \ C o u n t   o f  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 T a b l e s \ F a k t u r \ C o u n t   o f   T a n g g a l \ A d d i t i o n a l 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 T a b l e s \ K a t e g o r i < / K e y > < / a : K e y > < a : V a l u e   i : t y p e = " D i a g r a m D i s p l a y N o d e V i e w S t a t e " > < H e i g h t > 1 9 4 . 7 3 6 8 4 2 1 0 5 2 6 3 1 2 < / H e i g h t > < I s E x p a n d e d > t r u e < / I s E x p a n d e d > < L a y e d O u t > t r u e < / L a y e d O u t > < L e f t > 5 5 . 0 7 9 8 5 2 7 5 5 6 2 9 1 7 6 < / L e f t > < T a b I n d e x > 3 < / T a b I n d e x > < T o p > 2 6 6 . 2 2 1 9 7 3 5 6 5 4 0 3 3 5 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< / K e y > < / a : K e y > < a : V a l u e   i : t y p e = " D i a g r a m D i s p l a y N o d e V i e w S t a t e " > < H e i g h t > 1 9 4 . 7 3 6 8 4 2 1 0 5 2 6 3 1 2 < / H e i g h t > < I s E x p a n d e d > t r u e < / I s E x p a n d e d > < L a y e d O u t > t r u e < / L a y e d O u t > < L e f t > 7 1 4 . 8 8 7 4 7 3 8 9 0 9 6 0 2 2 < / L e f t > < T a b I n d e x > 2 < / T a b I n d e x > < T o p > 8 1 . 0 7 6 2 7 2 0 4 8 6 3 2 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 T a b l e s \ P e l a n g g a n \ C o l u m n s \ U s i a 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 T a b l e s \ P e l a n g g a n \ M e a s u r e s \ C o u n t   o f  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 K o d e P e l a n g g a n \ A d d i t i o n a l 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< / K e y > < / a : K e y > < a : V a l u e   i : t y p e = " D i a g r a m D i s p l a y N o d e V i e w S t a t e " > < H e i g h t > 1 9 4 . 7 3 6 8 4 2 1 0 5 2 6 3 1 2 < / H e i g h t > < I s E x p a n d e d > t r u e < / I s E x p a n d e d > < L a y e d O u t > t r u e < / L a y e d O u t > < L e f t > 3 8 3 . 4 5 7 9 5 1 1 2 5 2 9 2 7 1 < / L e f t > < T a b I n d e x > 4 < / T a b I n d e x > < T o p > 2 6 1 . 7 4 2 9 3 8 7 1 5 2 9 8 6 9 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 T a b l e s \ T r a n s a k s i \ M e a s u r e s \ S u m 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 T a b l e s \ T r a n s a k s i \ S u m 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< / K e y > < / a : K e y > < a : V a l u e   i : t y p e = " D i a g r a m D i s p l a y L i n k V i e w S t a t e " > < A u t o m a t i o n P r o p e r t y H e l p e r T e x t > E n d   p o i n t   1 :   ( 2 7 5 , 8 4 2 7 0 8 8 5 4 6 3 , 1 6 5 , 1 1 1 3 6 ) .   E n d   p o i n t   2 :   ( 2 7 1 , 0 7 9 8 5 2 7 5 5 6 2 9 , 3 6 3 , 5 9 0 3 9 5 ) 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 2 7 5 . 8 4 2 7 0 8 8 5 4 6 3 0 2 5 < / b : _ x > < b : _ y > 1 6 5 . 1 1 1 3 6 < / b : _ y > < / b : P o i n t > < b : P o i n t > < b : _ x > 2 7 7 . 3 4 2 7 0 8 9 9 5 5 < / b : _ x > < b : _ y > 1 6 5 . 1 1 1 3 6 < / b : _ y > < / b : P o i n t > < b : P o i n t > < b : _ x > 2 7 9 . 3 4 2 7 0 8 9 9 5 5 < / b : _ x > < b : _ y > 1 6 7 . 1 1 1 3 6 < / b : _ y > < / b : P o i n t > < b : P o i n t > < b : _ x > 2 7 9 . 3 4 2 7 0 8 9 9 5 5 < / b : _ x > < b : _ y > 3 6 1 . 5 9 0 3 9 5 < / b : _ y > < / b : P o i n t > < b : P o i n t > < b : _ x > 2 7 7 . 3 4 2 7 0 8 9 9 5 5 < / b : _ x > < b : _ y > 3 6 3 . 5 9 0 3 9 5 < / b : _ y > < / b : P o i n t > < b : P o i n t > < b : _ x > 2 7 1 . 0 7 9 8 5 2 7 5 5 6 2 9 1 3 < / b : _ x > < b : _ y > 3 6 3 . 5 9 0 3 9 5 0 0 0 0 0 0 0 6 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 2 5 9 . 8 4 2 7 0 8 8 5 4 6 3 0 2 5 < / b : _ x > < b : _ y > 1 5 7 . 1 1 1 3 6 < / b : _ y > < / L a b e l L o c a t i o n > < L o c a t i o n   x m l n s : b = " h t t p : / / s c h e m a s . d a t a c o n t r a c t . o r g / 2 0 0 4 / 0 7 / S y s t e m . W i n d o w s " > < b : _ x > 2 5 9 . 8 4 2 7 0 8 8 5 4 6 3 0 2 5 < / b : _ x > < b : _ y > 1 6 5 . 1 1 1 3 6 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 2 5 5 . 0 7 9 8 5 2 7 5 5 6 2 9 1 3 < / b : _ x > < b : _ y > 3 5 5 . 5 9 0 3 9 5 0 0 0 0 0 0 0 6 < / b : _ y > < / L a b e l L o c a t i o n > < L o c a t i o n   x m l n s : b = " h t t p : / / s c h e m a s . d a t a c o n t r a c t . o r g / 2 0 0 4 / 0 7 / S y s t e m . W i n d o w s " > < b : _ x > 2 5 5 . 0 7 9 8 5 2 7 5 5 6 2 9 1 3 < / b : _ x > < b : _ y > 3 6 3 . 5 9 0 3 9 5 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 2 7 5 . 8 4 2 7 0 8 8 5 4 6 3 0 2 5 < / b : _ x > < b : _ y > 1 6 5 . 1 1 1 3 6 < / b : _ y > < / b : P o i n t > < b : P o i n t > < b : _ x > 2 7 7 . 3 4 2 7 0 8 9 9 5 5 < / b : _ x > < b : _ y > 1 6 5 . 1 1 1 3 6 < / b : _ y > < / b : P o i n t > < b : P o i n t > < b : _ x > 2 7 9 . 3 4 2 7 0 8 9 9 5 5 < / b : _ x > < b : _ y > 1 6 7 . 1 1 1 3 6 < / b : _ y > < / b : P o i n t > < b : P o i n t > < b : _ x > 2 7 9 . 3 4 2 7 0 8 9 9 5 5 < / b : _ x > < b : _ y > 3 6 1 . 5 9 0 3 9 5 < / b : _ y > < / b : P o i n t > < b : P o i n t > < b : _ x > 2 7 7 . 3 4 2 7 0 8 9 9 5 5 < / b : _ x > < b : _ y > 3 6 3 . 5 9 0 3 9 5 < / b : _ y > < / b : P o i n t > < b : P o i n t > < b : _ x > 2 7 1 . 0 7 9 8 5 2 7 5 5 6 2 9 1 3 < / b : _ x > < b : _ y > 3 6 3 . 5 9 0 3 9 5 0 0 0 0 0 0 0 6 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< / K e y > < / a : K e y > < a : V a l u e   i : t y p e = " D i a g r a m D i s p l a y L i n k V i e w S t a t e " > < A u t o m a t i o n P r o p e r t y H e l p e r T e x t > E n d   p o i n t   1 :   ( 5 9 2 , 9 8 3 6 6 3 3 2 3 2 9 5 , 1 3 5 , 1 1 1 3 6 ) .   E n d   p o i n t   2 :   ( 6 9 8 , 8 8 7 4 7 3 8 9 0 9 6 , 1 7 8 , 4 4 4 6 9 3 ) 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 5 9 2 . 9 8 3 6 6 3 3 2 3 2 9 5 1 < / b : _ x > < b : _ y > 1 3 5 . 1 1 1 3 6 < / b : _ y > < / b : P o i n t > < b : P o i n t > < b : _ x > 6 4 3 . 9 3 5 5 6 8 5 < / b : _ x > < b : _ y > 1 3 5 . 1 1 1 3 6 < / b : _ y > < / b : P o i n t > < b : P o i n t > < b : _ x > 6 4 5 . 9 3 5 5 6 8 5 < / b : _ x > < b : _ y > 1 3 7 . 1 1 1 3 6 < / b : _ y > < / b : P o i n t > < b : P o i n t > < b : _ x > 6 4 5 . 9 3 5 5 6 8 5 < / b : _ x > < b : _ y > 1 7 6 . 4 4 4 6 9 3 < / b : _ y > < / b : P o i n t > < b : P o i n t > < b : _ x > 6 4 7 . 9 3 5 5 6 8 5 < / b : _ x > < b : _ y > 1 7 8 . 4 4 4 6 9 3 < / b : _ y > < / b : P o i n t > < b : P o i n t > < b : _ x > 6 9 8 . 8 8 7 4 7 3 8 9 0 9 6 0 2 2 < / b : _ x > < b : _ y > 1 7 8 . 4 4 4 6 9 2 9 9 9 9 9 9 9 7 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 5 7 6 . 9 8 3 6 6 3 3 2 3 2 9 5 1 < / b : _ x > < b : _ y > 1 2 7 . 1 1 1 3 5 9 9 9 9 9 9 9 9 9 < / b : _ y > < / L a b e l L o c a t i o n > < L o c a t i o n   x m l n s : b = " h t t p : / / s c h e m a s . d a t a c o n t r a c t . o r g / 2 0 0 4 / 0 7 / S y s t e m . W i n d o w s " > < b : _ x > 5 7 6 . 9 8 3 6 6 3 3 2 3 2 9 5 1 < / b : _ x > < b : _ y > 1 3 5 . 1 1 1 3 6 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 6 9 8 . 8 8 7 4 7 3 8 9 0 9 6 0 2 2 < / b : _ x > < b : _ y > 1 7 0 . 4 4 4 6 9 2 9 9 9 9 9 9 9 7 < / b : _ y > < / L a b e l L o c a t i o n > < L o c a t i o n   x m l n s : b = " h t t p : / / s c h e m a s . d a t a c o n t r a c t . o r g / 2 0 0 4 / 0 7 / S y s t e m . W i n d o w s " > < b : _ x > 7 1 4 . 8 8 7 4 7 3 8 9 0 9 6 0 2 2 < / b : _ x > < b : _ y > 1 7 8 . 4 4 4 6 9 3 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 5 9 2 . 9 8 3 6 6 3 3 2 3 2 9 5 1 < / b : _ x > < b : _ y > 1 3 5 . 1 1 1 3 6 < / b : _ y > < / b : P o i n t > < b : P o i n t > < b : _ x > 6 4 3 . 9 3 5 5 6 8 5 < / b : _ x > < b : _ y > 1 3 5 . 1 1 1 3 6 < / b : _ y > < / b : P o i n t > < b : P o i n t > < b : _ x > 6 4 5 . 9 3 5 5 6 8 5 < / b : _ x > < b : _ y > 1 3 7 . 1 1 1 3 6 < / b : _ y > < / b : P o i n t > < b : P o i n t > < b : _ x > 6 4 5 . 9 3 5 5 6 8 5 < / b : _ x > < b : _ y > 1 7 6 . 4 4 4 6 9 3 < / b : _ y > < / b : P o i n t > < b : P o i n t > < b : _ x > 6 4 7 . 9 3 5 5 6 8 5 < / b : _ x > < b : _ y > 1 7 8 . 4 4 4 6 9 3 < / b : _ y > < / b : P o i n t > < b : P o i n t > < b : _ x > 6 9 8 . 8 8 7 4 7 3 8 9 0 9 6 0 2 2 < / b : _ x > < b : _ y > 1 7 8 . 4 4 4 6 9 2 9 9 9 9 9 9 9 7 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< / K e y > < / a : K e y > < a : V a l u e   i : t y p e = " D i a g r a m D i s p l a y L i n k V i e w S t a t e " > < A u t o m a t i o n P r o p e r t y H e l p e r T e x t > E n d   p o i n t   1 :   ( 5 9 9 , 4 5 7 9 5 1 1 2 5 2 9 3 , 3 5 9 , 1 1 1 3 6 ) .   E n d   p o i n t   2 :   ( 5 9 2 , 9 8 3 6 6 3 3 2 3 2 9 5 , 1 5 5 , 1 1 1 3 6 ) 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 5 9 9 . 4 5 7 9 5 1 1 2 5 2 9 2 7 7 < / b : _ x > < b : _ y > 3 5 9 . 1 1 1 3 6 < / b : _ y > < / b : P o i n t > < b : P o i n t > < b : _ x > 6 0 0 . 9 5 7 9 5 0 9 9 5 5 < / b : _ x > < b : _ y > 3 5 9 . 1 1 1 3 6 < / b : _ y > < / b : P o i n t > < b : P o i n t > < b : _ x > 6 0 2 . 9 5 7 9 5 0 9 9 5 5 < / b : _ x > < b : _ y > 3 5 7 . 1 1 1 3 6 < / b : _ y > < / b : P o i n t > < b : P o i n t > < b : _ x > 6 0 2 . 9 5 7 9 5 0 9 9 5 5 < / b : _ x > < b : _ y > 1 5 7 . 1 1 1 3 6 < / b : _ y > < / b : P o i n t > < b : P o i n t > < b : _ x > 6 0 0 . 9 5 7 9 5 0 9 9 5 5 < / b : _ x > < b : _ y > 1 5 5 . 1 1 1 3 6 < / b : _ y > < / b : P o i n t > < b : P o i n t > < b : _ x > 5 9 2 . 9 8 3 6 6 3 3 2 3 2 9 5 1 < / b : _ x > < b : _ y > 1 5 5 . 1 1 1 3 6 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 5 8 3 . 4 5 7 9 5 1 1 2 5 2 9 2 7 7 < / b : _ x > < b : _ y > 3 5 1 . 1 1 1 3 6 < / b : _ y > < / L a b e l L o c a t i o n > < L o c a t i o n   x m l n s : b = " h t t p : / / s c h e m a s . d a t a c o n t r a c t . o r g / 2 0 0 4 / 0 7 / S y s t e m . W i n d o w s " > < b : _ x > 5 8 3 . 4 5 7 9 5 1 1 2 5 2 9 2 7 7 < / b : _ x > < b : _ y > 3 5 9 . 1 1 1 3 6 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 5 7 6 . 9 8 3 6 6 3 3 2 3 2 9 5 1 < / b : _ x > < b : _ y > 1 4 7 . 1 1 1 3 6 < / b : _ y > < / L a b e l L o c a t i o n > < L o c a t i o n   x m l n s : b = " h t t p : / / s c h e m a s . d a t a c o n t r a c t . o r g / 2 0 0 4 / 0 7 / S y s t e m . W i n d o w s " > < b : _ x > 5 7 6 . 9 8 3 6 6 3 3 2 3 2 9 5 1 < / b : _ x > < b : _ y > 1 5 5 . 1 1 1 3 6 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 5 9 9 . 4 5 7 9 5 1 1 2 5 2 9 2 7 7 < / b : _ x > < b : _ y > 3 5 9 . 1 1 1 3 6 < / b : _ y > < / b : P o i n t > < b : P o i n t > < b : _ x > 6 0 0 . 9 5 7 9 5 0 9 9 5 5 < / b : _ x > < b : _ y > 3 5 9 . 1 1 1 3 6 < / b : _ y > < / b : P o i n t > < b : P o i n t > < b : _ x > 6 0 2 . 9 5 7 9 5 0 9 9 5 5 < / b : _ x > < b : _ y > 3 5 7 . 1 1 1 3 6 < / b : _ y > < / b : P o i n t > < b : P o i n t > < b : _ x > 6 0 2 . 9 5 7 9 5 0 9 9 5 5 < / b : _ x > < b : _ y > 1 5 7 . 1 1 1 3 6 < / b : _ y > < / b : P o i n t > < b : P o i n t > < b : _ x > 6 0 0 . 9 5 7 9 5 0 9 9 5 5 < / b : _ x > < b : _ y > 1 5 5 . 1 1 1 3 6 < / b : _ y > < / b : P o i n t > < b : P o i n t > < b : _ x > 5 9 2 . 9 8 3 6 6 3 3 2 3 2 9 5 1 < / b : _ x > < b : _ y > 1 5 5 . 1 1 1 3 6 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< / K e y > < / a : K e y > < a : V a l u e   i : t y p e = " D i a g r a m D i s p l a y L i n k V i e w S t a t e " > < A u t o m a t i o n P r o p e r t y H e l p e r T e x t > E n d   p o i n t   1 :   ( 3 6 7 , 4 5 7 9 5 1 1 2 5 2 9 3 , 3 5 9 , 1 1 1 3 6 ) .   E n d   p o i n t   2 :   ( 2 7 5 , 8 4 2 7 0 8 8 5 4 6 3 , 1 4 5 , 1 1 1 3 6 ) 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 3 6 7 . 4 5 7 9 5 1 1 2 5 2 9 2 7 7 < / b : _ x > < b : _ y > 3 5 9 . 1 1 1 3 6 < / b : _ y > < / b : P o i n t > < b : P o i n t > < b : _ x > 3 2 3 . 6 5 0 3 3 < / b : _ x > < b : _ y > 3 5 9 . 1 1 1 3 6 < / b : _ y > < / b : P o i n t > < b : P o i n t > < b : _ x > 3 2 1 . 6 5 0 3 3 < / b : _ x > < b : _ y > 3 5 7 . 1 1 1 3 6 < / b : _ y > < / b : P o i n t > < b : P o i n t > < b : _ x > 3 2 1 . 6 5 0 3 3 < / b : _ x > < b : _ y > 1 4 7 . 1 1 1 3 6 < / b : _ y > < / b : P o i n t > < b : P o i n t > < b : _ x > 3 1 9 . 6 5 0 3 3 < / b : _ x > < b : _ y > 1 4 5 . 1 1 1 3 6 < / b : _ y > < / b : P o i n t > < b : P o i n t > < b : _ x > 2 7 5 . 8 4 2 7 0 8 8 5 4 6 3 0 3 < / b : _ x > < b : _ y > 1 4 5 . 1 1 1 3 6 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 3 6 7 . 4 5 7 9 5 1 1 2 5 2 9 2 7 7 < / b : _ x > < b : _ y > 3 5 1 . 1 1 1 3 6 < / b : _ y > < / L a b e l L o c a t i o n > < L o c a t i o n   x m l n s : b = " h t t p : / / s c h e m a s . d a t a c o n t r a c t . o r g / 2 0 0 4 / 0 7 / S y s t e m . W i n d o w s " > < b : _ x > 3 8 3 . 4 5 7 9 5 1 1 2 5 2 9 2 7 7 < / b : _ x > < b : _ y > 3 5 9 . 1 1 1 3 6 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 2 5 9 . 8 4 2 7 0 8 8 5 4 6 3 0 3 < / b : _ x > < b : _ y > 1 3 7 . 1 1 1 3 6 < / b : _ y > < / L a b e l L o c a t i o n > < L o c a t i o n   x m l n s : b = " h t t p : / / s c h e m a s . d a t a c o n t r a c t . o r g / 2 0 0 4 / 0 7 / S y s t e m . W i n d o w s " > < b : _ x > 2 5 9 . 8 4 2 7 0 8 8 5 4 6 3 0 3 < / b : _ x > < b : _ y > 1 4 5 . 1 1 1 3 6 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 3 6 7 . 4 5 7 9 5 1 1 2 5 2 9 2 7 7 < / b : _ x > < b : _ y > 3 5 9 . 1 1 1 3 6 < / b : _ y > < / b : P o i n t > < b : P o i n t > < b : _ x > 3 2 3 . 6 5 0 3 3 < / b : _ x > < b : _ y > 3 5 9 . 1 1 1 3 6 < / b : _ y > < / b : P o i n t > < b : P o i n t > < b : _ x > 3 2 1 . 6 5 0 3 3 < / b : _ x > < b : _ y > 3 5 7 . 1 1 1 3 6 < / b : _ y > < / b : P o i n t > < b : P o i n t > < b : _ x > 3 2 1 . 6 5 0 3 3 < / b : _ x > < b : _ y > 1 4 7 . 1 1 1 3 6 < / b : _ y > < / b : P o i n t > < b : P o i n t > < b : _ x > 3 1 9 . 6 5 0 3 3 < / b : _ x > < b : _ y > 1 4 5 . 1 1 1 3 6 < / b : _ y > < / b : P o i n t > < b : P o i n t > < b : _ x > 2 7 5 . 8 4 2 7 0 8 8 5 4 6 3 0 3 < / b : _ x > < b : _ y > 1 4 5 . 1 1 1 3 6 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 2 0 2 3 - 1 1 - 1 0 T 2 0 : 3 2 : 0 4 . 9 2 3 1 6 5 2 + 0 7 : 0 0 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T r a n s a k s i _ 3 1 7 1 e 2 6 3 - d e 8 0 - 4 d 9 3 - b 3 2 4 - a 1 1 6 a a 6 f 5 2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 1 0 6 < / i n t > < / v a l u e > < / i t e m > < i t e m > < k e y > < s t r i n g > K o d e B a r a n g < / s t r i n g > < / k e y > < v a l u e > < i n t > 1 5 9 < / i n t > < / v a l u e > < / i t e m > < i t e m > < k e y > < s t r i n g > J u m l a h < / s t r i n g > < / k e y > < v a l u e > < i n t > 1 1 4 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K a t e g o r i _ c 6 1 c 5 5 a 5 - c 9 b 5 - 4 0 b a - 8 8 c 0 - f 1 a 6 c 0 9 7 b e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 1 7 0 < / i n t > < / v a l u e > < / i t e m > < i t e m > < k e y > < s t r i n g > K a t e g o r i < / s t r i n g > < / k e y > < v a l u e > < i n t > 1 2 4 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e l a n g g a n _ f 2 7 8 d b 7 f - 4 7 b 3 - 4 b 3 6 - b f 7 5 - 2 e 7 2 b 4 f f 2 d 0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 1 8 8 < / i n t > < / v a l u e > < / i t e m > < i t e m > < k e y > < s t r i n g > N a m a P e l a n g g a n < / s t r i n g > < / k e y > < v a l u e > < i n t > 1 9 6 < / i n t > < / v a l u e > < / i t e m > < i t e m > < k e y > < s t r i n g > J e n i s K e l a m i n < / s t r i n g > < / k e y > < v a l u e > < i n t > 1 6 6 < / i n t > < / v a l u e > < / i t e m > < i t e m > < k e y > < s t r i n g > U s i a < / s t r i n g > < / k e y > < v a l u e > < i n t > 8 8 < / i n t > < / v a l u e > < / i t e m > < i t e m > < k e y > < s t r i n g > K o t a < / s t r i n g > < / k e y > < v a l u e > < i n t > 9 0 < / i n t > < / v a l u e > < / i t e m > < i t e m > < k e y > < s t r i n g > T a h u n < / s t r i n g > < / k e y > < v a l u e > < i n t > 1 0 5 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k t u r _ 9 e 9 a 2 3 d b - b 8 c 1 - 4 8 7 e - b 7 2 0 - b 0 2 e 0 0 c 9 3 e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 2 1 8 < / i n t > < / v a l u e > < / i t e m > < i t e m > < k e y > < s t r i n g > T a n g g a l < / s t r i n g > < / k e y > < v a l u e > < i n t > 1 6 7 < / i n t > < / v a l u e > < / i t e m > < i t e m > < k e y > < s t r i n g > K o d e P e l a n g g a n < / s t r i n g > < / k e y > < v a l u e > < i n t > 1 8 8 < / i n t > < / v a l u e > < / i t e m > < i t e m > < k e y > < s t r i n g > M o u n t < / s t r i n g > < / k e y > < v a l u e > < i n t > 1 1 1 < / i n t > < / v a l u e > < / i t e m > < i t e m > < k e y > < s t r i n g > T a n g g a l   ( M o n t h   I n d e x ) < / s t r i n g > < / k e y > < v a l u e > < i n t > 2 5 4 < / i n t > < / v a l u e > < / i t e m > < i t e m > < k e y > < s t r i n g > T a n g g a l   ( M o n t h ) < / s t r i n g > < / k e y > < v a l u e > < i n t > 1 9 8 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i t e m > < k e y > < s t r i n g > M o u n t < / s t r i n g > < / k e y > < v a l u e > < i n t > 3 < / i n t > < / v a l u e > < / i t e m > < i t e m > < k e y > < s t r i n g > T a n g g a l   ( M o n t h   I n d e x ) < / s t r i n g > < / k e y > < v a l u e > < i n t > 4 < / i n t > < / v a l u e > < / i t e m > < i t e m > < k e y > < s t r i n g > T a n g g a l   ( M o n t h ) 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B15C07C-407C-48CC-938F-8632918DAA65}">
  <ds:schemaRefs/>
</ds:datastoreItem>
</file>

<file path=customXml/itemProps10.xml><?xml version="1.0" encoding="utf-8"?>
<ds:datastoreItem xmlns:ds="http://schemas.openxmlformats.org/officeDocument/2006/customXml" ds:itemID="{56801EFB-6091-41F7-947E-962CB5E8B49A}">
  <ds:schemaRefs/>
</ds:datastoreItem>
</file>

<file path=customXml/itemProps11.xml><?xml version="1.0" encoding="utf-8"?>
<ds:datastoreItem xmlns:ds="http://schemas.openxmlformats.org/officeDocument/2006/customXml" ds:itemID="{35A209A4-037F-46BC-A38E-49821D5DCB14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0D54C29B-CEE9-48D1-AAEF-3FB20BBF763F}">
  <ds:schemaRefs/>
</ds:datastoreItem>
</file>

<file path=customXml/itemProps13.xml><?xml version="1.0" encoding="utf-8"?>
<ds:datastoreItem xmlns:ds="http://schemas.openxmlformats.org/officeDocument/2006/customXml" ds:itemID="{463C2482-6A27-436D-9600-53247DB61CA2}">
  <ds:schemaRefs/>
</ds:datastoreItem>
</file>

<file path=customXml/itemProps14.xml><?xml version="1.0" encoding="utf-8"?>
<ds:datastoreItem xmlns:ds="http://schemas.openxmlformats.org/officeDocument/2006/customXml" ds:itemID="{5595D925-039D-4D07-94EB-A1D69F642BFA}">
  <ds:schemaRefs/>
</ds:datastoreItem>
</file>

<file path=customXml/itemProps15.xml><?xml version="1.0" encoding="utf-8"?>
<ds:datastoreItem xmlns:ds="http://schemas.openxmlformats.org/officeDocument/2006/customXml" ds:itemID="{98C2C1A2-1702-4865-9D22-7F20ADF70143}">
  <ds:schemaRefs/>
</ds:datastoreItem>
</file>

<file path=customXml/itemProps16.xml><?xml version="1.0" encoding="utf-8"?>
<ds:datastoreItem xmlns:ds="http://schemas.openxmlformats.org/officeDocument/2006/customXml" ds:itemID="{CE8600B8-6707-4960-9E2E-99F92E0FD070}">
  <ds:schemaRefs/>
</ds:datastoreItem>
</file>

<file path=customXml/itemProps17.xml><?xml version="1.0" encoding="utf-8"?>
<ds:datastoreItem xmlns:ds="http://schemas.openxmlformats.org/officeDocument/2006/customXml" ds:itemID="{BE5B599E-0679-4054-ACC6-F9BC45012525}">
  <ds:schemaRefs/>
</ds:datastoreItem>
</file>

<file path=customXml/itemProps18.xml><?xml version="1.0" encoding="utf-8"?>
<ds:datastoreItem xmlns:ds="http://schemas.openxmlformats.org/officeDocument/2006/customXml" ds:itemID="{FCCE702E-5C62-49DD-AF9C-7C761C1A95A2}">
  <ds:schemaRefs/>
</ds:datastoreItem>
</file>

<file path=customXml/itemProps19.xml><?xml version="1.0" encoding="utf-8"?>
<ds:datastoreItem xmlns:ds="http://schemas.openxmlformats.org/officeDocument/2006/customXml" ds:itemID="{6D493A70-ABE1-40C1-ADFB-AC2AB922BA4F}">
  <ds:schemaRefs/>
</ds:datastoreItem>
</file>

<file path=customXml/itemProps2.xml><?xml version="1.0" encoding="utf-8"?>
<ds:datastoreItem xmlns:ds="http://schemas.openxmlformats.org/officeDocument/2006/customXml" ds:itemID="{66575E29-467A-4184-867D-A5D45A870BE0}">
  <ds:schemaRefs/>
</ds:datastoreItem>
</file>

<file path=customXml/itemProps20.xml><?xml version="1.0" encoding="utf-8"?>
<ds:datastoreItem xmlns:ds="http://schemas.openxmlformats.org/officeDocument/2006/customXml" ds:itemID="{AE331F1D-8251-4B00-9908-73596D4C932B}">
  <ds:schemaRefs/>
</ds:datastoreItem>
</file>

<file path=customXml/itemProps21.xml><?xml version="1.0" encoding="utf-8"?>
<ds:datastoreItem xmlns:ds="http://schemas.openxmlformats.org/officeDocument/2006/customXml" ds:itemID="{FAB01188-F878-4BBC-A567-675213468A43}">
  <ds:schemaRefs/>
</ds:datastoreItem>
</file>

<file path=customXml/itemProps3.xml><?xml version="1.0" encoding="utf-8"?>
<ds:datastoreItem xmlns:ds="http://schemas.openxmlformats.org/officeDocument/2006/customXml" ds:itemID="{021361CB-7CEB-4416-9E7A-BE346F41EAD3}">
  <ds:schemaRefs/>
</ds:datastoreItem>
</file>

<file path=customXml/itemProps4.xml><?xml version="1.0" encoding="utf-8"?>
<ds:datastoreItem xmlns:ds="http://schemas.openxmlformats.org/officeDocument/2006/customXml" ds:itemID="{5205B956-07B0-4282-A4E9-D967AE209FF2}">
  <ds:schemaRefs/>
</ds:datastoreItem>
</file>

<file path=customXml/itemProps5.xml><?xml version="1.0" encoding="utf-8"?>
<ds:datastoreItem xmlns:ds="http://schemas.openxmlformats.org/officeDocument/2006/customXml" ds:itemID="{5633397D-DAF9-4D87-9CF1-1D5B73608479}">
  <ds:schemaRefs/>
</ds:datastoreItem>
</file>

<file path=customXml/itemProps6.xml><?xml version="1.0" encoding="utf-8"?>
<ds:datastoreItem xmlns:ds="http://schemas.openxmlformats.org/officeDocument/2006/customXml" ds:itemID="{2C153E43-62EE-468E-A14A-BEA73B8731BC}">
  <ds:schemaRefs/>
</ds:datastoreItem>
</file>

<file path=customXml/itemProps7.xml><?xml version="1.0" encoding="utf-8"?>
<ds:datastoreItem xmlns:ds="http://schemas.openxmlformats.org/officeDocument/2006/customXml" ds:itemID="{2544A978-683A-403B-90E0-837FCCABF8F4}">
  <ds:schemaRefs/>
</ds:datastoreItem>
</file>

<file path=customXml/itemProps8.xml><?xml version="1.0" encoding="utf-8"?>
<ds:datastoreItem xmlns:ds="http://schemas.openxmlformats.org/officeDocument/2006/customXml" ds:itemID="{B97B5CB5-669E-4BBB-B6B1-E310A078F5AD}">
  <ds:schemaRefs/>
</ds:datastoreItem>
</file>

<file path=customXml/itemProps9.xml><?xml version="1.0" encoding="utf-8"?>
<ds:datastoreItem xmlns:ds="http://schemas.openxmlformats.org/officeDocument/2006/customXml" ds:itemID="{72139BAE-A56A-45F3-A0FF-92B0DB7BCFD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operator Smasmaarif</dc:creator>
  <cp:lastModifiedBy>operator Smasmaarif</cp:lastModifiedBy>
  <cp:lastPrinted>2023-11-10T12:46:04Z</cp:lastPrinted>
  <dcterms:created xsi:type="dcterms:W3CDTF">2023-10-09T08:32:43Z</dcterms:created>
  <dcterms:modified xsi:type="dcterms:W3CDTF">2023-11-10T13:32:05Z</dcterms:modified>
</cp:coreProperties>
</file>